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hared/COE/ECE/Students/01 Curriculum/"/>
    </mc:Choice>
  </mc:AlternateContent>
  <xr:revisionPtr revIDLastSave="0" documentId="13_ncr:1_{A361D554-F4C4-0144-AE23-288B4061F3EB}" xr6:coauthVersionLast="40" xr6:coauthVersionMax="40" xr10:uidLastSave="{00000000-0000-0000-0000-000000000000}"/>
  <bookViews>
    <workbookView xWindow="0" yWindow="460" windowWidth="28800" windowHeight="12300" xr2:uid="{00000000-000D-0000-FFFF-FFFF00000000}"/>
  </bookViews>
  <sheets>
    <sheet name="EE" sheetId="1" r:id="rId1"/>
    <sheet name="EE Elect" sheetId="4" r:id="rId2"/>
  </sheets>
  <definedNames>
    <definedName name="_xlnm.Print_Area" localSheetId="0">EE!$A$1:$S$40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L10" i="1"/>
  <c r="L31" i="1"/>
  <c r="J31" i="1"/>
  <c r="L30" i="1"/>
  <c r="J30" i="1"/>
  <c r="L17" i="1"/>
  <c r="J17" i="1"/>
  <c r="F33" i="1"/>
  <c r="D33" i="1"/>
  <c r="F6" i="1"/>
  <c r="D6" i="1"/>
  <c r="E26" i="1" l="1"/>
  <c r="E34" i="1"/>
  <c r="K34" i="1"/>
  <c r="E19" i="1"/>
  <c r="K19" i="1"/>
  <c r="K26" i="1"/>
  <c r="K12" i="1"/>
  <c r="E12" i="1"/>
  <c r="K35" i="1" l="1"/>
</calcChain>
</file>

<file path=xl/sharedStrings.xml><?xml version="1.0" encoding="utf-8"?>
<sst xmlns="http://schemas.openxmlformats.org/spreadsheetml/2006/main" count="277" uniqueCount="224">
  <si>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</si>
  <si>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</si>
  <si>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</si>
  <si>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</si>
  <si>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</si>
  <si>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</si>
  <si>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</si>
  <si>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</si>
  <si>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</si>
  <si>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</si>
  <si>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</si>
  <si>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</si>
  <si>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</si>
  <si>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</si>
  <si>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</si>
  <si>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</si>
  <si>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</si>
  <si>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</si>
  <si>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 xml:space="preserve">PHYS </t>
  </si>
  <si>
    <t>Univ Physics I</t>
  </si>
  <si>
    <t>Calculus I</t>
  </si>
  <si>
    <t>R</t>
  </si>
  <si>
    <t xml:space="preserve"> </t>
  </si>
  <si>
    <t>EE</t>
  </si>
  <si>
    <t>COMM</t>
  </si>
  <si>
    <t>Fund Public Speaking</t>
  </si>
  <si>
    <t>Engineering Mechanics I</t>
  </si>
  <si>
    <t>Calculus III (w/vectors)</t>
  </si>
  <si>
    <t>Circuit Analysis II/lab</t>
  </si>
  <si>
    <t>Engineering Mechanics II</t>
  </si>
  <si>
    <t>Univ Physics II</t>
  </si>
  <si>
    <t>Intro Differential Equations</t>
  </si>
  <si>
    <t>Gen Ed Elective</t>
  </si>
  <si>
    <t>L</t>
  </si>
  <si>
    <t>A or B</t>
  </si>
  <si>
    <t>General Education Electives</t>
  </si>
  <si>
    <t>Random Processes</t>
  </si>
  <si>
    <t xml:space="preserve">Approved courses listed in the registration schedule centerfold. </t>
  </si>
  <si>
    <t>Signals &amp; Systems</t>
  </si>
  <si>
    <t>Design I (capstone)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</si>
  <si>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</si>
  <si>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</si>
  <si>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</si>
  <si>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</si>
  <si>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</si>
  <si>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</si>
  <si>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t>Design II (capstone)</t>
  </si>
  <si>
    <t>Design III (capstone)</t>
  </si>
  <si>
    <t>ENGR</t>
  </si>
  <si>
    <t>Engr Ethics/Social Resp</t>
  </si>
  <si>
    <t>TOTAL CREDITS</t>
  </si>
  <si>
    <t>CHEM 364</t>
  </si>
  <si>
    <t>Physical Chemistry I</t>
  </si>
  <si>
    <t>Theoretical Computer Science II</t>
  </si>
  <si>
    <t>MATH 420</t>
  </si>
  <si>
    <t>Abstract Algebra I</t>
  </si>
  <si>
    <t>MATH 421</t>
  </si>
  <si>
    <t>Abstract Algebra II</t>
  </si>
  <si>
    <t>MATH 429</t>
  </si>
  <si>
    <t>Linear Algebra</t>
  </si>
  <si>
    <t>MATH 450</t>
  </si>
  <si>
    <t>Real Analysis I</t>
  </si>
  <si>
    <t>MATH 451</t>
  </si>
  <si>
    <t>Real Analysis II</t>
  </si>
  <si>
    <t>MATH 452</t>
  </si>
  <si>
    <t>Complex Analysis</t>
  </si>
  <si>
    <t>MATH 480</t>
  </si>
  <si>
    <t>Applied Differential Equations</t>
  </si>
  <si>
    <t>MATH 481</t>
  </si>
  <si>
    <t>Fourier Analysis</t>
  </si>
  <si>
    <t>MATH 483</t>
  </si>
  <si>
    <t>Partial Differential Equations</t>
  </si>
  <si>
    <t>MATH 488</t>
  </si>
  <si>
    <t>Numerical Analysis I</t>
  </si>
  <si>
    <t>MATH 489</t>
  </si>
  <si>
    <t>Numerical Analysis II</t>
  </si>
  <si>
    <t>PHYS 350</t>
  </si>
  <si>
    <t>Modern Physics</t>
  </si>
  <si>
    <t>PHYS 485</t>
  </si>
  <si>
    <t>Quantum Mechanics I</t>
  </si>
  <si>
    <t>STAT 450</t>
  </si>
  <si>
    <t>Stochastic Processes</t>
  </si>
  <si>
    <t>ECE 494</t>
  </si>
  <si>
    <t>STAT 451</t>
  </si>
  <si>
    <t>Bayesian Stat Decision Theory</t>
  </si>
  <si>
    <t>ECE 496</t>
  </si>
  <si>
    <t>STAT 468</t>
  </si>
  <si>
    <t>IME 440</t>
  </si>
  <si>
    <t>Engineering Economy</t>
  </si>
  <si>
    <t>IME 456</t>
  </si>
  <si>
    <t>Program &amp; Project Management</t>
  </si>
  <si>
    <t>Files for D-Base Systems</t>
  </si>
  <si>
    <t>IME 461</t>
  </si>
  <si>
    <t>Quality Assurance &amp; Control</t>
  </si>
  <si>
    <t>3-4</t>
  </si>
  <si>
    <t>Comparative Languages</t>
  </si>
  <si>
    <t>ME 221</t>
  </si>
  <si>
    <t>Introduction to Artificial Intelligence</t>
  </si>
  <si>
    <t>ME 222</t>
  </si>
  <si>
    <t>Microcomputer Graphics</t>
  </si>
  <si>
    <t>ME 223</t>
  </si>
  <si>
    <t xml:space="preserve">Mechanics of Materials </t>
  </si>
  <si>
    <t>ME 350</t>
  </si>
  <si>
    <t>Thermodynamics &amp; Heat Transfer</t>
  </si>
  <si>
    <t>Algorithm Analysis</t>
  </si>
  <si>
    <t>Operating Systems Design</t>
  </si>
  <si>
    <t>PHYS 415</t>
  </si>
  <si>
    <t>Elements of Photonics</t>
  </si>
  <si>
    <t>Object-Oriented Systems</t>
  </si>
  <si>
    <t>Discrete Mathematics</t>
  </si>
  <si>
    <t>MATH 270</t>
  </si>
  <si>
    <t>Introduction to Abstract Math</t>
  </si>
  <si>
    <t>Probability &amp; Math Stats II</t>
  </si>
  <si>
    <t>Computer Science II</t>
  </si>
  <si>
    <t>Operating Systems Concepts</t>
  </si>
  <si>
    <t>PHYS</t>
  </si>
  <si>
    <t>Upper Level Writing*</t>
  </si>
  <si>
    <t>Wellness Elec</t>
  </si>
  <si>
    <t>Energy Conversion/lab</t>
  </si>
  <si>
    <t>BIOL 150/150L</t>
  </si>
  <si>
    <t>ABEN 456</t>
  </si>
  <si>
    <t>Biobased Energy</t>
  </si>
  <si>
    <t>BIOL 220/220L</t>
  </si>
  <si>
    <t>BIOL 221/221L</t>
  </si>
  <si>
    <t>BIOL 315/315L</t>
  </si>
  <si>
    <t>CE 309/310</t>
  </si>
  <si>
    <t>Nanotechnology and Nanomaterials</t>
  </si>
  <si>
    <t>CHEM 122/122L</t>
  </si>
  <si>
    <t>CHEM 341/341L</t>
  </si>
  <si>
    <t>CHEM 342/342L</t>
  </si>
  <si>
    <t>CHEM 365/471</t>
  </si>
  <si>
    <t>CHEM 425/429</t>
  </si>
  <si>
    <t>ENGR 310</t>
  </si>
  <si>
    <t>Entrepreneurship for Engineers and Scientists</t>
  </si>
  <si>
    <t>ME 470</t>
  </si>
  <si>
    <t>Renewable Energy Technology</t>
  </si>
  <si>
    <t>PHYS 360</t>
  </si>
  <si>
    <t>Modern Physics II</t>
  </si>
  <si>
    <t>CSCI 161</t>
  </si>
  <si>
    <t>CSCI 222</t>
  </si>
  <si>
    <t>CSCI 366</t>
  </si>
  <si>
    <t>CSCI 372</t>
  </si>
  <si>
    <t>CSCI 426</t>
  </si>
  <si>
    <t>CSCI 458</t>
  </si>
  <si>
    <t>CSCI 459</t>
  </si>
  <si>
    <t>CSCI 467</t>
  </si>
  <si>
    <t>CSCI 474</t>
  </si>
  <si>
    <t>CSCI 475</t>
  </si>
  <si>
    <t>CSCI 477</t>
  </si>
  <si>
    <t>CE/ME 486</t>
  </si>
  <si>
    <t>CSCI 336</t>
  </si>
  <si>
    <t>Foundations of Computer Networks</t>
  </si>
  <si>
    <t>PHYS 413</t>
  </si>
  <si>
    <t>Lasers for Scientists and Engineers</t>
  </si>
  <si>
    <t>ZOO 460</t>
  </si>
  <si>
    <t>Animal Physiology</t>
  </si>
  <si>
    <t>MICR 445</t>
  </si>
  <si>
    <t>Animal Cell Culture Techniques</t>
  </si>
  <si>
    <t>ECE 4xx</t>
  </si>
  <si>
    <t>Field Experience (max 3 hours)</t>
  </si>
  <si>
    <t>Independent Study (max 6 hours)</t>
  </si>
  <si>
    <t>ECE 374</t>
  </si>
  <si>
    <t>Computer Organization</t>
  </si>
  <si>
    <r>
      <t>Gen Ed Elective</t>
    </r>
    <r>
      <rPr>
        <vertAlign val="superscript"/>
        <sz val="8"/>
        <rFont val="Calibri"/>
        <family val="2"/>
      </rPr>
      <t>¥</t>
    </r>
  </si>
  <si>
    <r>
      <t>Gen Ed Elective</t>
    </r>
    <r>
      <rPr>
        <vertAlign val="superscript"/>
        <sz val="8"/>
        <rFont val="Arial"/>
        <family val="2"/>
      </rPr>
      <t>Ŧ</t>
    </r>
  </si>
  <si>
    <t>Digital Design/lab</t>
  </si>
  <si>
    <t>ECE Elective</t>
  </si>
  <si>
    <r>
      <t>111</t>
    </r>
    <r>
      <rPr>
        <b/>
        <vertAlign val="superscript"/>
        <sz val="8"/>
        <rFont val="Symbol"/>
        <family val="1"/>
        <charset val="2"/>
      </rPr>
      <t>"</t>
    </r>
  </si>
  <si>
    <t>Circuit Analysis I/lab</t>
  </si>
  <si>
    <t>Intro to Computing</t>
  </si>
  <si>
    <t>Electronics I/lab</t>
  </si>
  <si>
    <t>Electronics II/lab</t>
  </si>
  <si>
    <t>Embedded Systems/lab</t>
  </si>
  <si>
    <t>*Select from ENGL 320, 321, 324 or 459 to satisfy the Upper Level Writing for General Education</t>
  </si>
  <si>
    <t>General Biology I and Lab*</t>
  </si>
  <si>
    <t>Human Anatomy and Physiology I and Lab*</t>
  </si>
  <si>
    <t>Human Anatomy and Physiology II and Lab*</t>
  </si>
  <si>
    <t>Genetics and Lab*</t>
  </si>
  <si>
    <t>Fluid Mechanics and Lab*</t>
  </si>
  <si>
    <t>General Chemistry II and Lab*</t>
  </si>
  <si>
    <t>Organic Chemistry I and Lab*</t>
  </si>
  <si>
    <t>Organic Chemistry II and Lab*</t>
  </si>
  <si>
    <t>Physical Chemistry II and Lab*</t>
  </si>
  <si>
    <t>Inorganic Chemistry I and Lab*</t>
  </si>
  <si>
    <t>courses or three 4-credit courses)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</si>
  <si>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The EE Curriculum requires a minimum of 12 credits of Tech Electives; this may be satisfied by either 3 or 4 of the above courses (i.e., four 3-credit </t>
    </r>
  </si>
  <si>
    <t>both the lecture and corresponding lab, which are listed together above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</si>
  <si>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order for the BIOL, CHEM, and CE lecture/lab courses listed above (denoted with a *) to count as an EE Tech Elective, students must take and pass</t>
    </r>
  </si>
  <si>
    <r>
      <t xml:space="preserve">Electrical Engineering </t>
    </r>
    <r>
      <rPr>
        <b/>
        <sz val="14"/>
        <rFont val="Arial"/>
        <family val="2"/>
      </rPr>
      <t xml:space="preserve">
TECH ELECTIVES
</t>
    </r>
    <r>
      <rPr>
        <sz val="8"/>
        <rFont val="Arial"/>
        <family val="2"/>
      </rPr>
      <t>Curriculum updated 4/2015</t>
    </r>
  </si>
  <si>
    <r>
      <t>Any Didactic 4xx ECE Course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</si>
  <si>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See http://bulletin.ndsu.edu/course-catalog/descriptions/ece/ for the full list of ECE courses</t>
    </r>
  </si>
  <si>
    <r>
      <rPr>
        <vertAlign val="superscript"/>
        <sz val="10"/>
        <rFont val="Arial"/>
        <family val="2"/>
      </rPr>
      <t>Ŧ</t>
    </r>
    <r>
      <rPr>
        <sz val="10"/>
        <rFont val="Arial"/>
        <family val="2"/>
      </rPr>
      <t>Suggested to take ENGR 312 and ENGR 311</t>
    </r>
  </si>
  <si>
    <t>Students must earn a "C" or better in ECE 173, ECE 275, EE 206, and all required MATH courses, before enrolling in ECE courses listed above in the Junior or Senior years</t>
  </si>
  <si>
    <r>
      <rPr>
        <vertAlign val="superscript"/>
        <sz val="10"/>
        <rFont val="Arial"/>
        <family val="2"/>
      </rPr>
      <t>¥</t>
    </r>
    <r>
      <rPr>
        <sz val="10"/>
        <rFont val="Arial"/>
        <family val="2"/>
      </rPr>
      <t>Suggested to take either ECON 105, ECON 201, or ECON 202</t>
    </r>
  </si>
  <si>
    <r>
      <rPr>
        <vertAlign val="superscript"/>
        <sz val="10"/>
        <rFont val="Symbol"/>
        <family val="1"/>
        <charset val="2"/>
      </rPr>
      <t>"</t>
    </r>
    <r>
      <rPr>
        <sz val="10"/>
        <rFont val="Arial"/>
        <family val="2"/>
      </rPr>
      <t>Students must take ECE 111 prior to enrolling in ECE courses listed above in the Junior or Senior year; otherwise, students must take an additional ECE Elective in lieu of ECE 111</t>
    </r>
  </si>
  <si>
    <r>
      <t xml:space="preserve">ECE Elective: </t>
    </r>
    <r>
      <rPr>
        <sz val="9.1999999999999993"/>
        <rFont val="Arial"/>
        <family val="2"/>
      </rPr>
      <t>any didactic ECE 4xx course</t>
    </r>
    <r>
      <rPr>
        <vertAlign val="superscript"/>
        <sz val="9.1999999999999993"/>
        <rFont val="Arial"/>
        <family val="2"/>
      </rPr>
      <t>2</t>
    </r>
    <r>
      <rPr>
        <sz val="9.1999999999999993"/>
        <rFont val="Arial"/>
        <family val="2"/>
      </rPr>
      <t>, (not x93, 494,496)</t>
    </r>
  </si>
  <si>
    <t xml:space="preserve">STUDENT: </t>
  </si>
  <si>
    <t>ID #:</t>
  </si>
  <si>
    <t>ADVISOR:</t>
  </si>
  <si>
    <r>
      <t>ECE/PHYS Elective: cross-listed ECE/PHYS 4xx course</t>
    </r>
    <r>
      <rPr>
        <vertAlign val="superscript"/>
        <sz val="9.1999999999999993"/>
        <rFont val="Arial"/>
        <family val="2"/>
      </rPr>
      <t xml:space="preserve">2 </t>
    </r>
  </si>
  <si>
    <t>Intro Physics Projects</t>
  </si>
  <si>
    <t xml:space="preserve">ECE </t>
  </si>
  <si>
    <t>S &amp; L</t>
  </si>
  <si>
    <t>251l</t>
  </si>
  <si>
    <t>Physics I Recitation</t>
  </si>
  <si>
    <t>Senior  (90 + crs)</t>
  </si>
  <si>
    <t>Junior  (60 - 89 crs)</t>
  </si>
  <si>
    <t>Sophomore  (27-59 crs)</t>
  </si>
  <si>
    <t>252L</t>
  </si>
  <si>
    <t>Univ Physics II Lab</t>
  </si>
  <si>
    <t>252R</t>
  </si>
  <si>
    <t>Physics II Recitation</t>
  </si>
  <si>
    <t>Computational Physics</t>
  </si>
  <si>
    <t>Classical Mechanics</t>
  </si>
  <si>
    <t>Thermal/Statistical Phys</t>
  </si>
  <si>
    <t>Applied EM/Lab</t>
  </si>
  <si>
    <t>Quantum Mechanics</t>
  </si>
  <si>
    <t>PHYS Elective</t>
  </si>
  <si>
    <t>ECE/PHYS Elec</t>
  </si>
  <si>
    <r>
      <rPr>
        <b/>
        <sz val="9"/>
        <rFont val="Arial"/>
        <family val="2"/>
      </rPr>
      <t xml:space="preserve">PHYS Elective: </t>
    </r>
    <r>
      <rPr>
        <sz val="9"/>
        <rFont val="Arial"/>
        <family val="2"/>
      </rPr>
      <t>PHYS 481, 486, 489, PHYS 215 (at least 2 credits) or MSUM AST 3xx/4xx course (with permission from Physics department)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</si>
  <si>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Students must have at least a 2.0 GPA in all required EE, ECE and PHYS courses taken at NDSU, in order to graduate. Elective ECE or PHYS courses are not included in this GPA requirement.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</si>
  <si>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See http://bulletin.ndsu.edu/course-catalog/descriptions/ece/ for the full list of ECE and ECE/PHYS courses.</t>
    </r>
  </si>
  <si>
    <t>Univ Physics I Lab</t>
  </si>
  <si>
    <r>
      <t>ELECTRICAL ENGINEERING</t>
    </r>
    <r>
      <rPr>
        <b/>
        <sz val="14"/>
        <rFont val="Verdana"/>
        <family val="2"/>
      </rPr>
      <t xml:space="preserve"> &amp; PHYSICS DOUBLE MAJOR
Curriculum Guide effective Fall 2017 ~ North Dakota State University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</si>
</sst>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5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vertAlign val="superscript"/>
      <sz val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Symbol"/>
      <family val="1"/>
      <charset val="2"/>
    </font>
    <font>
      <vertAlign val="superscript"/>
      <sz val="10"/>
      <name val="Symbol"/>
      <family val="1"/>
      <charset val="2"/>
    </font>
    <font>
      <sz val="9"/>
      <name val="Arial"/>
      <family val="2"/>
    </font>
    <font>
      <b/>
      <sz val="9.1999999999999993"/>
      <name val="Arial"/>
      <family val="2"/>
    </font>
    <font>
      <sz val="9.1999999999999993"/>
      <name val="Arial"/>
      <family val="2"/>
    </font>
    <font>
      <vertAlign val="superscript"/>
      <sz val="9.1999999999999993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10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9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 applyAlignment="1">
      <alignment horizontal="left" vertical="center" indent="1"/>
    </xf>
    <xf numFmtId="0" fontId="15" fillId="2" borderId="32" xfId="0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1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2" borderId="31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Border="1"/>
    <xf numFmtId="0" fontId="16" fillId="0" borderId="35" xfId="0" applyFont="1" applyFill="1" applyBorder="1" applyAlignment="1">
      <alignment horizontal="left" vertical="center" wrapText="1"/>
    </xf>
    <xf numFmtId="0" fontId="16" fillId="0" borderId="3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8" fillId="2" borderId="32" xfId="0" applyNumberFormat="1" applyFont="1" applyFill="1" applyBorder="1" applyAlignment="1">
      <alignment horizontal="left" vertical="center"/>
    </xf>
    <xf numFmtId="49" fontId="18" fillId="2" borderId="37" xfId="0" applyNumberFormat="1" applyFont="1" applyFill="1" applyBorder="1" applyAlignment="1">
      <alignment horizontal="left" vertical="center" indent="1"/>
    </xf>
    <xf numFmtId="0" fontId="6" fillId="0" borderId="38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15" fillId="0" borderId="10" xfId="0" applyFont="1" applyBorder="1"/>
    <xf numFmtId="0" fontId="15" fillId="0" borderId="0" xfId="0" applyFont="1" applyFill="1" applyBorder="1"/>
    <xf numFmtId="1" fontId="6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1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1" borderId="11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left" vertical="center" indent="1"/>
    </xf>
    <xf numFmtId="0" fontId="15" fillId="2" borderId="31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0" borderId="35" xfId="0" applyNumberFormat="1" applyFont="1" applyBorder="1" applyAlignment="1">
      <alignment horizontal="center" vertical="center"/>
    </xf>
    <xf numFmtId="49" fontId="15" fillId="1" borderId="20" xfId="0" applyNumberFormat="1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49" fontId="15" fillId="0" borderId="9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 indent="1"/>
    </xf>
    <xf numFmtId="49" fontId="15" fillId="4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49" fontId="15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49" fontId="32" fillId="0" borderId="24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top" wrapText="1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>
      <alignment horizontal="left" vertical="center"/>
    </xf>
    <xf numFmtId="0" fontId="17" fillId="0" borderId="36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top" wrapText="1"/>
    </xf>
    <xf numFmtId="49" fontId="21" fillId="0" borderId="45" xfId="0" applyNumberFormat="1" applyFont="1" applyBorder="1" applyAlignment="1">
      <alignment horizontal="left" vertical="top" wrapText="1"/>
    </xf>
    <xf numFmtId="49" fontId="21" fillId="0" borderId="36" xfId="0" applyNumberFormat="1" applyFont="1" applyBorder="1" applyAlignment="1">
      <alignment horizontal="left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horizontal="left" vertical="top" wrapText="1"/>
    </xf>
    <xf numFmtId="49" fontId="21" fillId="0" borderId="47" xfId="0" applyNumberFormat="1" applyFont="1" applyBorder="1" applyAlignment="1">
      <alignment horizontal="left" vertical="top" wrapText="1"/>
    </xf>
    <xf numFmtId="49" fontId="21" fillId="0" borderId="52" xfId="0" applyNumberFormat="1" applyFont="1" applyBorder="1" applyAlignment="1">
      <alignment horizontal="left" vertical="top" wrapText="1"/>
    </xf>
    <xf numFmtId="49" fontId="21" fillId="0" borderId="48" xfId="0" applyNumberFormat="1" applyFont="1" applyBorder="1" applyAlignment="1">
      <alignment horizontal="left" vertical="top" wrapText="1"/>
    </xf>
    <xf numFmtId="49" fontId="34" fillId="0" borderId="2" xfId="0" applyNumberFormat="1" applyFont="1" applyBorder="1" applyAlignment="1">
      <alignment horizontal="left" vertical="top" wrapText="1"/>
    </xf>
    <xf numFmtId="49" fontId="1" fillId="0" borderId="45" xfId="0" applyNumberFormat="1" applyFont="1" applyBorder="1" applyAlignment="1">
      <alignment horizontal="left" vertical="top" wrapText="1"/>
    </xf>
    <xf numFmtId="49" fontId="1" fillId="0" borderId="36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1" fillId="0" borderId="47" xfId="0" applyNumberFormat="1" applyFont="1" applyBorder="1" applyAlignment="1">
      <alignment horizontal="left" vertical="top" wrapText="1"/>
    </xf>
    <xf numFmtId="49" fontId="1" fillId="0" borderId="52" xfId="0" applyNumberFormat="1" applyFont="1" applyBorder="1" applyAlignment="1">
      <alignment horizontal="left" vertical="top" wrapText="1"/>
    </xf>
    <xf numFmtId="49" fontId="1" fillId="0" borderId="48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9" fontId="15" fillId="1" borderId="14" xfId="0" applyNumberFormat="1" applyFont="1" applyFill="1" applyBorder="1" applyAlignment="1">
      <alignment horizontal="center" vertical="center"/>
    </xf>
    <xf numFmtId="49" fontId="15" fillId="1" borderId="2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0" fontId="15" fillId="1" borderId="8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0" fontId="15" fillId="1" borderId="22" xfId="0" applyFont="1" applyFill="1" applyBorder="1" applyAlignment="1">
      <alignment horizontal="center" vertical="center"/>
    </xf>
    <xf numFmtId="49" fontId="32" fillId="0" borderId="47" xfId="0" applyNumberFormat="1" applyFont="1" applyBorder="1" applyAlignment="1">
      <alignment horizontal="left" vertical="center" wrapText="1"/>
    </xf>
    <xf numFmtId="49" fontId="32" fillId="0" borderId="52" xfId="0" applyNumberFormat="1" applyFont="1" applyBorder="1" applyAlignment="1">
      <alignment horizontal="left" vertical="center" wrapText="1"/>
    </xf>
    <xf numFmtId="49" fontId="32" fillId="0" borderId="48" xfId="0" applyNumberFormat="1" applyFont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31" fillId="0" borderId="2" xfId="0" applyNumberFormat="1" applyFont="1" applyBorder="1" applyAlignment="1">
      <alignment horizontal="left" vertical="center"/>
    </xf>
    <xf numFmtId="49" fontId="31" fillId="0" borderId="45" xfId="0" applyNumberFormat="1" applyFont="1" applyBorder="1" applyAlignment="1">
      <alignment horizontal="left" vertical="center"/>
    </xf>
    <xf numFmtId="49" fontId="31" fillId="0" borderId="36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13" fillId="2" borderId="4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/>
    </xf>
    <xf numFmtId="0" fontId="13" fillId="2" borderId="41" xfId="0" applyFont="1" applyFill="1" applyBorder="1" applyAlignment="1">
      <alignment horizontal="center" vertical="center" textRotation="90"/>
    </xf>
    <xf numFmtId="0" fontId="13" fillId="2" borderId="42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18" fillId="2" borderId="28" xfId="0" applyNumberFormat="1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2" borderId="49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0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49" fontId="6" fillId="2" borderId="23" xfId="0" applyNumberFormat="1" applyFont="1" applyFill="1" applyBorder="1" applyAlignment="1">
      <alignment horizontal="left" vertical="center" indent="1"/>
    </xf>
    <xf numFmtId="49" fontId="6" fillId="2" borderId="45" xfId="0" applyNumberFormat="1" applyFont="1" applyFill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18" fillId="2" borderId="46" xfId="0" applyNumberFormat="1" applyFont="1" applyFill="1" applyBorder="1" applyAlignment="1">
      <alignment horizontal="left" vertical="center"/>
    </xf>
    <xf numFmtId="49" fontId="18" fillId="2" borderId="44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1723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0086975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71723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15</xdr:row>
      <xdr:rowOff>28575</xdr:rowOff>
    </xdr:from>
    <xdr:to>
      <xdr:col>19</xdr:col>
      <xdr:colOff>0</xdr:colOff>
      <xdr:row>19</xdr:row>
      <xdr:rowOff>152400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819900" y="3038475"/>
          <a:ext cx="2657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617220</xdr:colOff>
      <xdr:row>15</xdr:row>
      <xdr:rowOff>150495</xdr:rowOff>
    </xdr:from>
    <xdr:to>
      <xdr:col>18</xdr:col>
      <xdr:colOff>419226</xdr:colOff>
      <xdr:row>19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075295" y="3160395"/>
          <a:ext cx="1335531" cy="687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76"/>
  <sheetViews>
    <sheetView showGridLines="0" tabSelected="1" zoomScaleNormal="100" workbookViewId="0">
      <selection sqref="A1:S1"/>
    </sheetView>
  </sheetViews>
  <sheetFormatPr baseColWidth="10" defaultColWidth="8.83203125" defaultRowHeight="13"/>
  <cols>
    <col min="1" max="1" width="2.6640625" customWidth="1"/>
    <col min="2" max="2" width="8" style="60" customWidth="1"/>
    <col min="3" max="3" width="4.1640625" style="60" customWidth="1"/>
    <col min="4" max="4" width="17.5" style="60" customWidth="1"/>
    <col min="5" max="5" width="6.6640625" style="61" customWidth="1"/>
    <col min="6" max="6" width="5.33203125" style="61" customWidth="1"/>
    <col min="7" max="7" width="6.33203125" style="61" customWidth="1"/>
    <col min="8" max="8" width="7.1640625" style="60" customWidth="1"/>
    <col min="9" max="9" width="5.1640625" style="60" customWidth="1"/>
    <col min="10" max="10" width="19.6640625" style="60" bestFit="1" customWidth="1"/>
    <col min="11" max="11" width="6.6640625" style="61" customWidth="1"/>
    <col min="12" max="12" width="5.33203125" style="61" customWidth="1"/>
    <col min="13" max="13" width="6.33203125" style="61" customWidth="1"/>
    <col min="14" max="14" width="3" style="61" customWidth="1"/>
    <col min="15" max="15" width="5.6640625" customWidth="1"/>
    <col min="16" max="16" width="4.33203125" customWidth="1"/>
    <col min="17" max="17" width="18.83203125" style="34" customWidth="1"/>
    <col min="18" max="18" width="4.1640625" style="34" customWidth="1"/>
    <col min="19" max="19" width="7.33203125" customWidth="1"/>
    <col min="21" max="21" width="28.6640625" customWidth="1"/>
    <col min="23" max="23" width="9.83203125" customWidth="1"/>
    <col min="24" max="24" width="6.1640625" customWidth="1"/>
    <col min="25" max="25" width="14.83203125" customWidth="1"/>
    <col min="27" max="27" width="4.5" style="72" customWidth="1"/>
    <col min="29" max="29" width="14" customWidth="1"/>
    <col min="31" max="31" width="17.33203125" customWidth="1"/>
    <col min="33" max="33" width="4.5" style="72" customWidth="1"/>
  </cols>
  <sheetData>
    <row r="1" spans="1:47" ht="39" customHeight="1">
      <c r="A1" s="246" t="s">
        <v>223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>
      <c r="A2" s="3"/>
      <c r="B2" s="248" t="s">
        <v>196</v>
      </c>
      <c r="C2" s="248"/>
      <c r="D2" s="249"/>
      <c r="E2" s="249"/>
      <c r="F2" s="249"/>
      <c r="G2" s="249"/>
      <c r="H2" s="248" t="s">
        <v>197</v>
      </c>
      <c r="I2" s="248"/>
      <c r="J2" s="249"/>
      <c r="K2" s="249"/>
      <c r="L2" s="249"/>
      <c r="M2" s="249"/>
      <c r="N2" s="4"/>
      <c r="O2" s="248" t="s">
        <v>198</v>
      </c>
      <c r="P2" s="248"/>
      <c r="Q2" s="250"/>
      <c r="R2" s="250"/>
      <c r="S2" s="250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>
      <c r="B3" s="251" t="s">
        <v>0</v>
      </c>
      <c r="C3" s="252"/>
      <c r="D3" s="253"/>
      <c r="E3" s="253"/>
      <c r="F3" s="253"/>
      <c r="G3" s="254"/>
      <c r="H3" s="251" t="s">
        <v>1</v>
      </c>
      <c r="I3" s="252"/>
      <c r="J3" s="253"/>
      <c r="K3" s="253"/>
      <c r="L3" s="253"/>
      <c r="M3" s="255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>
      <c r="B4" s="258" t="s">
        <v>2</v>
      </c>
      <c r="C4" s="261"/>
      <c r="D4" s="260"/>
      <c r="E4" s="6" t="s">
        <v>3</v>
      </c>
      <c r="F4" s="71" t="s">
        <v>4</v>
      </c>
      <c r="G4" s="7" t="s">
        <v>5</v>
      </c>
      <c r="H4" s="258" t="s">
        <v>2</v>
      </c>
      <c r="I4" s="259"/>
      <c r="J4" s="260"/>
      <c r="K4" s="6" t="s">
        <v>3</v>
      </c>
      <c r="L4" s="71" t="s">
        <v>4</v>
      </c>
      <c r="M4" s="8" t="s">
        <v>5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>
      <c r="A5" s="245" t="s">
        <v>6</v>
      </c>
      <c r="B5" s="29" t="s">
        <v>18</v>
      </c>
      <c r="C5" s="11">
        <v>171</v>
      </c>
      <c r="D5" s="12" t="s">
        <v>200</v>
      </c>
      <c r="E5" s="126">
        <v>1</v>
      </c>
      <c r="F5" s="172"/>
      <c r="G5" s="132"/>
      <c r="H5" s="10" t="s">
        <v>8</v>
      </c>
      <c r="I5" s="11" t="s">
        <v>167</v>
      </c>
      <c r="J5" s="13" t="s">
        <v>9</v>
      </c>
      <c r="K5" s="127">
        <v>3</v>
      </c>
      <c r="L5" s="172"/>
      <c r="M5" s="128"/>
      <c r="N5" s="14"/>
      <c r="O5" s="266" t="s">
        <v>35</v>
      </c>
      <c r="P5" s="267"/>
      <c r="Q5" s="267"/>
      <c r="R5" s="267"/>
      <c r="S5" s="268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>
      <c r="A6" s="233"/>
      <c r="B6" s="207" t="s">
        <v>117</v>
      </c>
      <c r="C6" s="262"/>
      <c r="D6" s="166">
        <f>P15</f>
        <v>0</v>
      </c>
      <c r="E6" s="129">
        <v>2</v>
      </c>
      <c r="F6" s="173">
        <f>S15</f>
        <v>0</v>
      </c>
      <c r="G6" s="130" t="s">
        <v>42</v>
      </c>
      <c r="H6" s="15" t="s">
        <v>10</v>
      </c>
      <c r="I6" s="16">
        <v>120</v>
      </c>
      <c r="J6" s="17" t="s">
        <v>11</v>
      </c>
      <c r="K6" s="129">
        <v>3</v>
      </c>
      <c r="L6" s="173"/>
      <c r="M6" s="131" t="s">
        <v>12</v>
      </c>
      <c r="N6" s="14"/>
      <c r="O6" s="263" t="s">
        <v>37</v>
      </c>
      <c r="P6" s="264"/>
      <c r="Q6" s="264"/>
      <c r="R6" s="264"/>
      <c r="S6" s="265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>
      <c r="A7" s="233"/>
      <c r="B7" s="31" t="s">
        <v>24</v>
      </c>
      <c r="C7" s="16">
        <v>110</v>
      </c>
      <c r="D7" s="17" t="s">
        <v>25</v>
      </c>
      <c r="E7" s="129">
        <v>3</v>
      </c>
      <c r="F7" s="173"/>
      <c r="G7" s="150" t="s">
        <v>12</v>
      </c>
      <c r="H7" s="15" t="s">
        <v>13</v>
      </c>
      <c r="I7" s="16">
        <v>129</v>
      </c>
      <c r="J7" s="17" t="s">
        <v>14</v>
      </c>
      <c r="K7" s="129">
        <v>3</v>
      </c>
      <c r="L7" s="173"/>
      <c r="M7" s="132"/>
      <c r="N7" s="14"/>
      <c r="O7" s="39" t="s">
        <v>5</v>
      </c>
      <c r="P7" s="230" t="s">
        <v>2</v>
      </c>
      <c r="Q7" s="231"/>
      <c r="R7" s="20" t="s">
        <v>3</v>
      </c>
      <c r="S7" s="21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>
      <c r="A8" s="233"/>
      <c r="B8" s="31" t="s">
        <v>201</v>
      </c>
      <c r="C8" s="16">
        <v>173</v>
      </c>
      <c r="D8" s="17" t="s">
        <v>169</v>
      </c>
      <c r="E8" s="133">
        <v>4</v>
      </c>
      <c r="F8" s="173"/>
      <c r="G8" s="132"/>
      <c r="H8" s="15" t="s">
        <v>13</v>
      </c>
      <c r="I8" s="16">
        <v>166</v>
      </c>
      <c r="J8" s="17" t="s">
        <v>17</v>
      </c>
      <c r="K8" s="134">
        <v>4</v>
      </c>
      <c r="L8" s="173"/>
      <c r="M8" s="132"/>
      <c r="N8" s="14"/>
      <c r="O8" s="40" t="s">
        <v>40</v>
      </c>
      <c r="P8" s="242"/>
      <c r="Q8" s="241"/>
      <c r="R8" s="22">
        <v>3</v>
      </c>
      <c r="S8" s="120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>
      <c r="A9" s="233"/>
      <c r="B9" s="31" t="s">
        <v>15</v>
      </c>
      <c r="C9" s="16">
        <v>110</v>
      </c>
      <c r="D9" s="17" t="s">
        <v>16</v>
      </c>
      <c r="E9" s="133">
        <v>3</v>
      </c>
      <c r="F9" s="173"/>
      <c r="G9" s="150"/>
      <c r="H9" s="15" t="s">
        <v>115</v>
      </c>
      <c r="I9" s="69">
        <v>251</v>
      </c>
      <c r="J9" s="17" t="s">
        <v>19</v>
      </c>
      <c r="K9" s="134">
        <v>4</v>
      </c>
      <c r="L9" s="173"/>
      <c r="M9" s="130" t="s">
        <v>7</v>
      </c>
      <c r="N9" s="23"/>
      <c r="O9" s="41" t="s">
        <v>40</v>
      </c>
      <c r="P9" s="242"/>
      <c r="Q9" s="241"/>
      <c r="R9" s="24">
        <v>3</v>
      </c>
      <c r="S9" s="120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>
      <c r="A10" s="233"/>
      <c r="B10" s="31" t="s">
        <v>13</v>
      </c>
      <c r="C10" s="16">
        <v>165</v>
      </c>
      <c r="D10" s="17" t="s">
        <v>20</v>
      </c>
      <c r="E10" s="133">
        <v>4</v>
      </c>
      <c r="F10" s="173"/>
      <c r="G10" s="131" t="s">
        <v>21</v>
      </c>
      <c r="H10" s="15" t="s">
        <v>115</v>
      </c>
      <c r="I10" s="16" t="s">
        <v>203</v>
      </c>
      <c r="J10" s="17" t="s">
        <v>222</v>
      </c>
      <c r="K10" s="134">
        <v>1</v>
      </c>
      <c r="L10" s="173">
        <f>S14</f>
        <v>0</v>
      </c>
      <c r="M10" s="130" t="s">
        <v>202</v>
      </c>
      <c r="N10" s="23"/>
      <c r="O10" s="41" t="s">
        <v>41</v>
      </c>
      <c r="P10" s="242"/>
      <c r="Q10" s="241"/>
      <c r="R10" s="24">
        <v>3</v>
      </c>
      <c r="S10" s="120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>
      <c r="A11" s="233"/>
      <c r="B11" s="196"/>
      <c r="C11" s="196"/>
      <c r="D11" s="196"/>
      <c r="E11" s="196"/>
      <c r="F11" s="196"/>
      <c r="G11" s="197"/>
      <c r="H11" s="15" t="s">
        <v>115</v>
      </c>
      <c r="I11" s="69">
        <v>252</v>
      </c>
      <c r="J11" s="17" t="s">
        <v>204</v>
      </c>
      <c r="K11" s="134">
        <v>1</v>
      </c>
      <c r="L11" s="173"/>
      <c r="M11" s="132"/>
      <c r="N11" s="23"/>
      <c r="O11" s="41" t="s">
        <v>41</v>
      </c>
      <c r="P11" s="242"/>
      <c r="Q11" s="241"/>
      <c r="R11" s="27">
        <v>3</v>
      </c>
      <c r="S11" s="120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 thickBot="1">
      <c r="A12" s="234"/>
      <c r="B12" s="256"/>
      <c r="C12" s="256"/>
      <c r="D12" s="257"/>
      <c r="E12" s="28">
        <f>SUM(E5:E10)</f>
        <v>17</v>
      </c>
      <c r="F12" s="243"/>
      <c r="G12" s="269"/>
      <c r="H12" s="269"/>
      <c r="I12" s="269"/>
      <c r="J12" s="270"/>
      <c r="K12" s="28">
        <f>SUM(K5:K11)</f>
        <v>19</v>
      </c>
      <c r="L12" s="243"/>
      <c r="M12" s="244"/>
      <c r="N12" s="30"/>
      <c r="O12" s="40" t="s">
        <v>43</v>
      </c>
      <c r="P12" s="242" t="s">
        <v>44</v>
      </c>
      <c r="Q12" s="241"/>
      <c r="R12" s="43"/>
      <c r="S12" s="44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>
      <c r="A13" s="233" t="s">
        <v>207</v>
      </c>
      <c r="B13" s="29" t="s">
        <v>23</v>
      </c>
      <c r="C13" s="11">
        <v>206</v>
      </c>
      <c r="D13" s="13" t="s">
        <v>168</v>
      </c>
      <c r="E13" s="127">
        <v>4</v>
      </c>
      <c r="F13" s="172"/>
      <c r="G13" s="128"/>
      <c r="H13" s="29" t="s">
        <v>115</v>
      </c>
      <c r="I13" s="11">
        <v>370</v>
      </c>
      <c r="J13" s="12" t="s">
        <v>212</v>
      </c>
      <c r="K13" s="127">
        <v>3</v>
      </c>
      <c r="L13" s="175"/>
      <c r="M13" s="132"/>
      <c r="N13" s="33"/>
      <c r="O13" s="40" t="s">
        <v>45</v>
      </c>
      <c r="P13" s="242" t="s">
        <v>44</v>
      </c>
      <c r="Q13" s="241"/>
      <c r="R13" s="43"/>
      <c r="S13" s="44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>
      <c r="A14" s="233"/>
      <c r="B14" s="31" t="s">
        <v>13</v>
      </c>
      <c r="C14" s="16">
        <v>265</v>
      </c>
      <c r="D14" s="17" t="s">
        <v>27</v>
      </c>
      <c r="E14" s="129">
        <v>4</v>
      </c>
      <c r="F14" s="173"/>
      <c r="G14" s="132"/>
      <c r="H14" s="31" t="s">
        <v>8</v>
      </c>
      <c r="I14" s="16">
        <v>311</v>
      </c>
      <c r="J14" s="32" t="s">
        <v>28</v>
      </c>
      <c r="K14" s="129">
        <v>4</v>
      </c>
      <c r="L14" s="173"/>
      <c r="M14" s="132"/>
      <c r="N14" s="33"/>
      <c r="O14" s="46" t="s">
        <v>33</v>
      </c>
      <c r="P14" s="240" t="str">
        <f>J10</f>
        <v>Univ Physics I Lab</v>
      </c>
      <c r="Q14" s="241"/>
      <c r="R14" s="47">
        <v>1</v>
      </c>
      <c r="S14" s="12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>
      <c r="A15" s="233"/>
      <c r="B15" s="31" t="s">
        <v>8</v>
      </c>
      <c r="C15" s="16">
        <v>275</v>
      </c>
      <c r="D15" s="70" t="s">
        <v>165</v>
      </c>
      <c r="E15" s="129">
        <v>4</v>
      </c>
      <c r="F15" s="173"/>
      <c r="G15" s="132"/>
      <c r="H15" s="31" t="s">
        <v>13</v>
      </c>
      <c r="I15" s="16">
        <v>266</v>
      </c>
      <c r="J15" s="32" t="s">
        <v>31</v>
      </c>
      <c r="K15" s="129">
        <v>3</v>
      </c>
      <c r="L15" s="173"/>
      <c r="M15" s="132"/>
      <c r="N15" s="33"/>
      <c r="O15" s="48" t="s">
        <v>42</v>
      </c>
      <c r="P15" s="235"/>
      <c r="Q15" s="236"/>
      <c r="R15" s="49">
        <v>2</v>
      </c>
      <c r="S15" s="122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>
      <c r="A16" s="233"/>
      <c r="B16" s="153" t="s">
        <v>18</v>
      </c>
      <c r="C16" s="82">
        <v>252</v>
      </c>
      <c r="D16" s="70" t="s">
        <v>30</v>
      </c>
      <c r="E16" s="129">
        <v>4</v>
      </c>
      <c r="F16" s="173"/>
      <c r="G16" s="130" t="s">
        <v>7</v>
      </c>
      <c r="H16" s="157" t="s">
        <v>115</v>
      </c>
      <c r="I16" s="82">
        <v>350</v>
      </c>
      <c r="J16" s="135" t="s">
        <v>77</v>
      </c>
      <c r="K16" s="129">
        <v>3</v>
      </c>
      <c r="L16" s="175"/>
      <c r="M16" s="132"/>
      <c r="N16" s="33"/>
      <c r="O16" s="50"/>
      <c r="P16" s="50"/>
      <c r="Q16" s="50"/>
      <c r="R16" s="50"/>
      <c r="S16" s="50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>
      <c r="A17" s="233"/>
      <c r="B17" s="153" t="s">
        <v>18</v>
      </c>
      <c r="C17" s="82" t="s">
        <v>208</v>
      </c>
      <c r="D17" s="70" t="s">
        <v>209</v>
      </c>
      <c r="E17" s="129">
        <v>1</v>
      </c>
      <c r="F17" s="173"/>
      <c r="G17" s="130" t="s">
        <v>7</v>
      </c>
      <c r="H17" s="198" t="s">
        <v>163</v>
      </c>
      <c r="I17" s="199"/>
      <c r="J17" s="169">
        <f>P9</f>
        <v>0</v>
      </c>
      <c r="K17" s="129">
        <v>3</v>
      </c>
      <c r="L17" s="175">
        <f>S9</f>
        <v>0</v>
      </c>
      <c r="M17" s="131" t="s">
        <v>34</v>
      </c>
      <c r="N17" s="33"/>
      <c r="O17" s="50"/>
      <c r="P17" s="50"/>
      <c r="Q17" s="50"/>
      <c r="R17" s="50"/>
      <c r="S17" s="50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>
      <c r="A18" s="233"/>
      <c r="B18" s="155" t="s">
        <v>18</v>
      </c>
      <c r="C18" s="156" t="s">
        <v>210</v>
      </c>
      <c r="D18" s="70" t="s">
        <v>211</v>
      </c>
      <c r="E18" s="129">
        <v>1</v>
      </c>
      <c r="F18" s="173"/>
      <c r="G18" s="132"/>
      <c r="H18" s="196"/>
      <c r="I18" s="196"/>
      <c r="J18" s="196"/>
      <c r="K18" s="196"/>
      <c r="L18" s="196"/>
      <c r="M18" s="197"/>
      <c r="N18" s="33"/>
      <c r="O18" s="50"/>
      <c r="P18" s="50"/>
      <c r="Q18" s="50"/>
      <c r="R18" s="50"/>
      <c r="S18" s="50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 thickBot="1">
      <c r="A19" s="234"/>
      <c r="B19" s="78"/>
      <c r="C19" s="78"/>
      <c r="D19" s="136"/>
      <c r="E19" s="35">
        <f>SUM(E13:E18)</f>
        <v>18</v>
      </c>
      <c r="F19" s="80"/>
      <c r="G19" s="137"/>
      <c r="H19" s="137"/>
      <c r="I19" s="137"/>
      <c r="J19" s="138"/>
      <c r="K19" s="52">
        <f>SUM(K13:K17)</f>
        <v>16</v>
      </c>
      <c r="L19" s="36"/>
      <c r="M19" s="79"/>
      <c r="N19" s="33"/>
      <c r="O19" s="50"/>
      <c r="P19" s="50"/>
      <c r="Q19" s="50"/>
      <c r="R19" s="50"/>
      <c r="S19" s="50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>
      <c r="A20" s="233" t="s">
        <v>206</v>
      </c>
      <c r="B20" s="77" t="s">
        <v>8</v>
      </c>
      <c r="C20" s="104">
        <v>320</v>
      </c>
      <c r="D20" s="105" t="s">
        <v>170</v>
      </c>
      <c r="E20" s="139">
        <v>3</v>
      </c>
      <c r="F20" s="174"/>
      <c r="G20" s="140"/>
      <c r="H20" s="37" t="s">
        <v>8</v>
      </c>
      <c r="I20" s="38">
        <v>401</v>
      </c>
      <c r="J20" s="32" t="s">
        <v>39</v>
      </c>
      <c r="K20" s="141">
        <v>1</v>
      </c>
      <c r="L20" s="174"/>
      <c r="M20" s="140"/>
      <c r="N20" s="30"/>
      <c r="O20" s="50"/>
      <c r="P20" s="50"/>
      <c r="Q20" s="50"/>
      <c r="R20" s="50"/>
      <c r="S20" s="50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>
      <c r="A21" s="233"/>
      <c r="B21" s="153" t="s">
        <v>8</v>
      </c>
      <c r="C21" s="82">
        <v>321</v>
      </c>
      <c r="D21" s="70" t="s">
        <v>171</v>
      </c>
      <c r="E21" s="129">
        <v>2</v>
      </c>
      <c r="F21" s="173"/>
      <c r="G21" s="132"/>
      <c r="H21" s="15" t="s">
        <v>8</v>
      </c>
      <c r="I21" s="16">
        <v>331</v>
      </c>
      <c r="J21" s="70" t="s">
        <v>118</v>
      </c>
      <c r="K21" s="129">
        <v>4</v>
      </c>
      <c r="L21" s="173"/>
      <c r="M21" s="132"/>
      <c r="N21" s="33"/>
      <c r="O21" s="212" t="s">
        <v>193</v>
      </c>
      <c r="P21" s="213"/>
      <c r="Q21" s="213"/>
      <c r="R21" s="213"/>
      <c r="S21" s="214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>
      <c r="A22" s="233"/>
      <c r="B22" s="153" t="s">
        <v>18</v>
      </c>
      <c r="C22" s="82">
        <v>355</v>
      </c>
      <c r="D22" s="70" t="s">
        <v>213</v>
      </c>
      <c r="E22" s="129">
        <v>3</v>
      </c>
      <c r="F22" s="146"/>
      <c r="G22" s="132"/>
      <c r="H22" s="25" t="s">
        <v>8</v>
      </c>
      <c r="I22" s="82">
        <v>376</v>
      </c>
      <c r="J22" s="70" t="s">
        <v>172</v>
      </c>
      <c r="K22" s="129">
        <v>4</v>
      </c>
      <c r="L22" s="173"/>
      <c r="M22" s="132"/>
      <c r="N22" s="33"/>
      <c r="O22" s="218"/>
      <c r="P22" s="219"/>
      <c r="Q22" s="219"/>
      <c r="R22" s="219"/>
      <c r="S22" s="220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>
      <c r="A23" s="233"/>
      <c r="B23" s="31" t="s">
        <v>18</v>
      </c>
      <c r="C23" s="16">
        <v>360</v>
      </c>
      <c r="D23" s="17" t="s">
        <v>137</v>
      </c>
      <c r="E23" s="129">
        <v>3</v>
      </c>
      <c r="F23" s="173"/>
      <c r="G23" s="132"/>
      <c r="H23" s="25" t="s">
        <v>8</v>
      </c>
      <c r="I23" s="158">
        <v>351</v>
      </c>
      <c r="J23" s="142" t="s">
        <v>215</v>
      </c>
      <c r="K23" s="129">
        <v>4</v>
      </c>
      <c r="L23" s="175"/>
      <c r="M23" s="132"/>
      <c r="N23" s="33"/>
      <c r="O23" s="116"/>
      <c r="P23" s="116"/>
      <c r="S23" s="116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>
      <c r="A24" s="233"/>
      <c r="B24" s="31" t="s">
        <v>115</v>
      </c>
      <c r="C24" s="16">
        <v>462</v>
      </c>
      <c r="D24" s="17" t="s">
        <v>214</v>
      </c>
      <c r="E24" s="129">
        <v>3</v>
      </c>
      <c r="F24" s="173"/>
      <c r="G24" s="132"/>
      <c r="H24" s="15" t="s">
        <v>8</v>
      </c>
      <c r="I24" s="16">
        <v>343</v>
      </c>
      <c r="J24" s="32" t="s">
        <v>38</v>
      </c>
      <c r="K24" s="129">
        <v>4</v>
      </c>
      <c r="L24" s="175"/>
      <c r="M24" s="132"/>
      <c r="N24" s="33"/>
      <c r="O24" s="221" t="s">
        <v>173</v>
      </c>
      <c r="P24" s="222"/>
      <c r="Q24" s="222"/>
      <c r="R24" s="222"/>
      <c r="S24" s="223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>
      <c r="A25" s="233"/>
      <c r="B25" s="154" t="s">
        <v>15</v>
      </c>
      <c r="C25" s="123"/>
      <c r="D25" s="17" t="s">
        <v>116</v>
      </c>
      <c r="E25" s="129">
        <v>3</v>
      </c>
      <c r="F25" s="173"/>
      <c r="G25" s="131" t="s">
        <v>12</v>
      </c>
      <c r="H25" s="196"/>
      <c r="I25" s="196"/>
      <c r="J25" s="196"/>
      <c r="K25" s="196"/>
      <c r="L25" s="196"/>
      <c r="M25" s="197"/>
      <c r="N25" s="33"/>
      <c r="O25" s="224"/>
      <c r="P25" s="225"/>
      <c r="Q25" s="225"/>
      <c r="R25" s="225"/>
      <c r="S25" s="226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 thickBot="1">
      <c r="A26" s="234"/>
      <c r="B26" s="149"/>
      <c r="C26" s="125"/>
      <c r="D26" s="143"/>
      <c r="E26" s="45">
        <f>SUM(E20:E25)</f>
        <v>17</v>
      </c>
      <c r="F26" s="81"/>
      <c r="G26" s="144"/>
      <c r="H26" s="144"/>
      <c r="I26" s="144"/>
      <c r="J26" s="145"/>
      <c r="K26" s="45">
        <f>SUM(K20:K24)</f>
        <v>17</v>
      </c>
      <c r="L26" s="124"/>
      <c r="M26" s="75"/>
      <c r="N26" s="33"/>
      <c r="O26" s="227"/>
      <c r="P26" s="228"/>
      <c r="Q26" s="228"/>
      <c r="R26" s="228"/>
      <c r="S26" s="229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>
      <c r="A27" s="233" t="s">
        <v>205</v>
      </c>
      <c r="B27" s="29" t="s">
        <v>8</v>
      </c>
      <c r="C27" s="11">
        <v>403</v>
      </c>
      <c r="D27" s="13" t="s">
        <v>46</v>
      </c>
      <c r="E27" s="127">
        <v>2</v>
      </c>
      <c r="F27" s="172"/>
      <c r="G27" s="128"/>
      <c r="H27" s="29" t="s">
        <v>8</v>
      </c>
      <c r="I27" s="11">
        <v>405</v>
      </c>
      <c r="J27" s="13" t="s">
        <v>47</v>
      </c>
      <c r="K27" s="127">
        <v>3</v>
      </c>
      <c r="L27" s="172"/>
      <c r="M27" s="128"/>
      <c r="N27" s="33"/>
      <c r="O27" s="117"/>
      <c r="P27" s="117"/>
      <c r="Q27" s="117"/>
      <c r="R27" s="117"/>
      <c r="S27" s="117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>
      <c r="A28" s="233"/>
      <c r="B28" s="31" t="s">
        <v>48</v>
      </c>
      <c r="C28" s="16">
        <v>402</v>
      </c>
      <c r="D28" s="17" t="s">
        <v>49</v>
      </c>
      <c r="E28" s="129">
        <v>1</v>
      </c>
      <c r="F28" s="173"/>
      <c r="G28" s="132"/>
      <c r="H28" s="232" t="s">
        <v>166</v>
      </c>
      <c r="I28" s="208"/>
      <c r="J28" s="168" t="s">
        <v>22</v>
      </c>
      <c r="K28" s="129">
        <v>3</v>
      </c>
      <c r="L28" s="173"/>
      <c r="M28" s="132"/>
      <c r="N28" s="30"/>
      <c r="O28" s="237" t="s">
        <v>191</v>
      </c>
      <c r="P28" s="238"/>
      <c r="Q28" s="238"/>
      <c r="R28" s="238"/>
      <c r="S28" s="239"/>
      <c r="T28" s="74"/>
      <c r="U28" s="7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>
      <c r="A29" s="233"/>
      <c r="B29" s="155" t="s">
        <v>115</v>
      </c>
      <c r="C29" s="16">
        <v>485</v>
      </c>
      <c r="D29" s="17" t="s">
        <v>216</v>
      </c>
      <c r="E29" s="129">
        <v>3</v>
      </c>
      <c r="F29" s="173"/>
      <c r="G29" s="132"/>
      <c r="H29" s="232" t="s">
        <v>166</v>
      </c>
      <c r="I29" s="208"/>
      <c r="J29" s="168" t="s">
        <v>22</v>
      </c>
      <c r="K29" s="129">
        <v>3</v>
      </c>
      <c r="L29" s="173"/>
      <c r="M29" s="132"/>
      <c r="N29" s="33"/>
      <c r="O29" s="118"/>
      <c r="P29" s="118"/>
      <c r="Q29" s="118"/>
      <c r="R29" s="118"/>
      <c r="S29" s="118"/>
      <c r="T29" s="73"/>
      <c r="U29" s="73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>
      <c r="A30" s="233"/>
      <c r="B30" s="159" t="s">
        <v>8</v>
      </c>
      <c r="C30" s="82">
        <v>341</v>
      </c>
      <c r="D30" s="142" t="s">
        <v>36</v>
      </c>
      <c r="E30" s="129">
        <v>3</v>
      </c>
      <c r="F30" s="175"/>
      <c r="G30" s="132"/>
      <c r="H30" s="232" t="s">
        <v>32</v>
      </c>
      <c r="I30" s="208"/>
      <c r="J30" s="170">
        <f>P10</f>
        <v>0</v>
      </c>
      <c r="K30" s="129">
        <v>3</v>
      </c>
      <c r="L30" s="173">
        <f>S10</f>
        <v>0</v>
      </c>
      <c r="M30" s="131" t="s">
        <v>34</v>
      </c>
      <c r="N30" s="33"/>
      <c r="O30" s="212" t="s">
        <v>192</v>
      </c>
      <c r="P30" s="213"/>
      <c r="Q30" s="213"/>
      <c r="R30" s="213"/>
      <c r="S30" s="214"/>
      <c r="T30" s="73"/>
      <c r="U30" s="7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>
      <c r="A31" s="233"/>
      <c r="B31" s="206" t="s">
        <v>217</v>
      </c>
      <c r="C31" s="199"/>
      <c r="D31" s="167"/>
      <c r="E31" s="129">
        <v>2</v>
      </c>
      <c r="F31" s="173"/>
      <c r="G31" s="132"/>
      <c r="H31" s="207" t="s">
        <v>164</v>
      </c>
      <c r="I31" s="208"/>
      <c r="J31" s="171">
        <f>P11</f>
        <v>0</v>
      </c>
      <c r="K31" s="146">
        <v>3</v>
      </c>
      <c r="L31" s="176">
        <f>S11</f>
        <v>0</v>
      </c>
      <c r="M31" s="131" t="s">
        <v>34</v>
      </c>
      <c r="N31" s="33"/>
      <c r="O31" s="215"/>
      <c r="P31" s="216"/>
      <c r="Q31" s="216"/>
      <c r="R31" s="216"/>
      <c r="S31" s="217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>
      <c r="A32" s="233"/>
      <c r="B32" s="152" t="s">
        <v>218</v>
      </c>
      <c r="C32" s="148"/>
      <c r="D32" s="167"/>
      <c r="E32" s="129">
        <v>3</v>
      </c>
      <c r="F32" s="173"/>
      <c r="G32" s="132"/>
      <c r="H32" s="200"/>
      <c r="I32" s="201"/>
      <c r="J32" s="201"/>
      <c r="K32" s="201"/>
      <c r="L32" s="201"/>
      <c r="M32" s="202"/>
      <c r="N32" s="33"/>
      <c r="O32" s="215"/>
      <c r="P32" s="216"/>
      <c r="Q32" s="216"/>
      <c r="R32" s="216"/>
      <c r="S32" s="217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 thickBot="1">
      <c r="A33" s="234"/>
      <c r="B33" s="207" t="s">
        <v>164</v>
      </c>
      <c r="C33" s="208"/>
      <c r="D33" s="168">
        <f>P8</f>
        <v>0</v>
      </c>
      <c r="E33" s="129">
        <v>3</v>
      </c>
      <c r="F33" s="173">
        <f>S8</f>
        <v>0</v>
      </c>
      <c r="G33" s="131" t="s">
        <v>34</v>
      </c>
      <c r="H33" s="200"/>
      <c r="I33" s="201"/>
      <c r="J33" s="201"/>
      <c r="K33" s="201"/>
      <c r="L33" s="201"/>
      <c r="M33" s="202"/>
      <c r="N33" s="33"/>
      <c r="O33" s="215"/>
      <c r="P33" s="216"/>
      <c r="Q33" s="216"/>
      <c r="R33" s="216"/>
      <c r="S33" s="217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 thickBot="1">
      <c r="A34" s="56"/>
      <c r="B34" s="107"/>
      <c r="C34" s="78"/>
      <c r="D34" s="98"/>
      <c r="E34" s="52">
        <f>SUM(E27:E33)</f>
        <v>17</v>
      </c>
      <c r="F34" s="80"/>
      <c r="G34" s="96"/>
      <c r="H34" s="96"/>
      <c r="I34" s="96"/>
      <c r="J34" s="97"/>
      <c r="K34" s="108">
        <f>SUM(K27:K31)</f>
        <v>15</v>
      </c>
      <c r="L34" s="36"/>
      <c r="M34" s="106"/>
      <c r="N34" s="33"/>
      <c r="O34" s="218"/>
      <c r="P34" s="219"/>
      <c r="Q34" s="219"/>
      <c r="R34" s="219"/>
      <c r="S34" s="220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 thickBot="1">
      <c r="A35" s="57"/>
      <c r="B35" s="53"/>
      <c r="C35" s="53"/>
      <c r="D35" s="54"/>
      <c r="E35" s="30"/>
      <c r="F35" s="30"/>
      <c r="G35" s="30"/>
      <c r="H35" s="53"/>
      <c r="I35" s="53"/>
      <c r="J35" s="55" t="s">
        <v>50</v>
      </c>
      <c r="K35" s="115">
        <f>E12+E19+E26+E34+K12+K19+K26+K34</f>
        <v>136</v>
      </c>
      <c r="L35" s="76"/>
      <c r="M35" s="77"/>
      <c r="O35" s="151"/>
      <c r="P35" s="151"/>
      <c r="Q35" s="151"/>
      <c r="R35" s="151"/>
      <c r="S35" s="151"/>
      <c r="T35" s="5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>
      <c r="A36" s="57"/>
      <c r="B36" s="99"/>
      <c r="C36" s="99"/>
      <c r="D36" s="99"/>
      <c r="E36" s="100"/>
      <c r="F36" s="100"/>
      <c r="G36" s="100"/>
      <c r="H36" s="99"/>
      <c r="I36" s="99"/>
      <c r="J36" s="99"/>
      <c r="K36" s="100"/>
      <c r="O36" s="177" t="s">
        <v>194</v>
      </c>
      <c r="P36" s="178"/>
      <c r="Q36" s="178"/>
      <c r="R36" s="178"/>
      <c r="S36" s="179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59" customFormat="1" ht="13.5" customHeight="1">
      <c r="A37" s="57"/>
      <c r="B37" s="209" t="s">
        <v>195</v>
      </c>
      <c r="C37" s="210"/>
      <c r="D37" s="210"/>
      <c r="E37" s="210"/>
      <c r="F37" s="210"/>
      <c r="G37" s="210"/>
      <c r="H37" s="211"/>
      <c r="I37" s="119"/>
      <c r="J37" s="186" t="s">
        <v>219</v>
      </c>
      <c r="K37" s="187"/>
      <c r="L37" s="187"/>
      <c r="M37" s="188"/>
      <c r="N37" s="151"/>
      <c r="O37" s="180"/>
      <c r="P37" s="181"/>
      <c r="Q37" s="181"/>
      <c r="R37" s="181"/>
      <c r="S37" s="18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>
      <c r="A38" s="57"/>
      <c r="B38" s="162"/>
      <c r="C38" s="160"/>
      <c r="D38" s="160"/>
      <c r="E38" s="160"/>
      <c r="F38" s="160"/>
      <c r="G38" s="160"/>
      <c r="H38" s="161"/>
      <c r="I38" s="119"/>
      <c r="J38" s="189"/>
      <c r="K38" s="190"/>
      <c r="L38" s="190"/>
      <c r="M38" s="191"/>
      <c r="N38" s="151"/>
      <c r="O38" s="180"/>
      <c r="P38" s="181"/>
      <c r="Q38" s="181"/>
      <c r="R38" s="181"/>
      <c r="S38" s="18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4.25" customHeight="1">
      <c r="A39" s="58"/>
      <c r="B39" s="203" t="s">
        <v>199</v>
      </c>
      <c r="C39" s="204"/>
      <c r="D39" s="204"/>
      <c r="E39" s="204"/>
      <c r="F39" s="204"/>
      <c r="G39" s="204"/>
      <c r="H39" s="205"/>
      <c r="I39" s="119"/>
      <c r="J39" s="192"/>
      <c r="K39" s="193"/>
      <c r="L39" s="193"/>
      <c r="M39" s="194"/>
      <c r="N39" s="147"/>
      <c r="O39" s="180"/>
      <c r="P39" s="181"/>
      <c r="Q39" s="181"/>
      <c r="R39" s="181"/>
      <c r="S39" s="18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13.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3"/>
      <c r="M40" s="163"/>
      <c r="N40" s="147"/>
      <c r="O40" s="183"/>
      <c r="P40" s="184"/>
      <c r="Q40" s="184"/>
      <c r="R40" s="184"/>
      <c r="S40" s="18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3.5" customHeight="1">
      <c r="A41" s="195" t="s">
        <v>220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63"/>
      <c r="M41" s="163"/>
      <c r="N41" s="50"/>
      <c r="O41" s="50"/>
      <c r="P41" s="50"/>
      <c r="Q41" s="50"/>
      <c r="R41" s="50"/>
      <c r="S41" s="50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s="50" customFormat="1" ht="13.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51"/>
      <c r="M42" s="151"/>
    </row>
    <row r="43" spans="1:47" s="50" customFormat="1" ht="13.5" customHeight="1">
      <c r="A43" s="164" t="s">
        <v>221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</row>
    <row r="44" spans="1:47" s="50" customFormat="1" ht="12.75" customHeight="1">
      <c r="B44" s="147"/>
      <c r="C44" s="147"/>
      <c r="D44" s="147"/>
      <c r="E44" s="147"/>
      <c r="F44" s="147"/>
      <c r="G44" s="147"/>
      <c r="H44" s="147"/>
      <c r="I44" s="151"/>
      <c r="J44" s="151"/>
      <c r="K44" s="151"/>
      <c r="L44" s="151"/>
      <c r="M44" s="151"/>
    </row>
    <row r="45" spans="1:47" s="50" customFormat="1">
      <c r="I45" s="147"/>
      <c r="J45" s="147"/>
      <c r="K45" s="147"/>
      <c r="L45" s="147"/>
      <c r="M45" s="147"/>
    </row>
    <row r="46" spans="1:47" s="50" customFormat="1"/>
    <row r="47" spans="1:47" s="50" customFormat="1" ht="48" customHeight="1"/>
    <row r="48" spans="1:47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  <row r="509" s="50" customFormat="1"/>
    <row r="510" s="50" customFormat="1"/>
    <row r="511" s="50" customFormat="1"/>
    <row r="512" s="50" customFormat="1"/>
    <row r="513" s="50" customFormat="1"/>
    <row r="514" s="50" customFormat="1"/>
    <row r="515" s="50" customFormat="1"/>
    <row r="516" s="50" customFormat="1"/>
    <row r="517" s="50" customFormat="1"/>
    <row r="518" s="50" customFormat="1"/>
    <row r="519" s="50" customFormat="1"/>
    <row r="520" s="50" customFormat="1"/>
    <row r="521" s="50" customFormat="1"/>
    <row r="522" s="50" customFormat="1"/>
    <row r="523" s="50" customFormat="1"/>
    <row r="524" s="50" customFormat="1"/>
    <row r="525" s="50" customFormat="1"/>
    <row r="526" s="50" customFormat="1"/>
    <row r="527" s="50" customFormat="1"/>
    <row r="528" s="50" customFormat="1"/>
    <row r="529" s="50" customFormat="1"/>
    <row r="530" s="50" customFormat="1"/>
    <row r="531" s="50" customFormat="1"/>
    <row r="532" s="50" customFormat="1"/>
    <row r="533" s="50" customFormat="1"/>
    <row r="534" s="50" customFormat="1"/>
    <row r="535" s="50" customFormat="1"/>
    <row r="536" s="50" customFormat="1"/>
    <row r="537" s="50" customFormat="1"/>
    <row r="538" s="50" customFormat="1"/>
    <row r="539" s="50" customFormat="1"/>
    <row r="540" s="50" customFormat="1"/>
    <row r="541" s="50" customFormat="1"/>
    <row r="542" s="50" customFormat="1"/>
    <row r="543" s="50" customFormat="1"/>
    <row r="544" s="50" customFormat="1"/>
    <row r="545" s="50" customFormat="1"/>
    <row r="546" s="50" customFormat="1"/>
    <row r="547" s="50" customFormat="1"/>
    <row r="548" s="50" customFormat="1"/>
    <row r="549" s="50" customFormat="1"/>
    <row r="550" s="50" customFormat="1"/>
    <row r="551" s="50" customFormat="1"/>
    <row r="552" s="50" customFormat="1"/>
    <row r="553" s="50" customFormat="1"/>
    <row r="554" s="50" customFormat="1"/>
    <row r="555" s="50" customFormat="1"/>
    <row r="556" s="50" customFormat="1"/>
    <row r="557" s="50" customFormat="1"/>
    <row r="558" s="50" customFormat="1"/>
    <row r="559" s="50" customFormat="1"/>
    <row r="560" s="50" customFormat="1"/>
    <row r="561" s="50" customFormat="1"/>
    <row r="562" s="50" customFormat="1"/>
    <row r="563" s="50" customFormat="1"/>
    <row r="564" s="50" customFormat="1"/>
    <row r="565" s="50" customFormat="1"/>
    <row r="566" s="50" customFormat="1"/>
    <row r="567" s="50" customFormat="1"/>
    <row r="568" s="50" customFormat="1"/>
    <row r="569" s="50" customFormat="1"/>
    <row r="570" s="50" customFormat="1"/>
    <row r="571" s="50" customFormat="1"/>
    <row r="572" s="50" customFormat="1"/>
    <row r="573" s="50" customFormat="1"/>
    <row r="574" s="50" customFormat="1"/>
    <row r="575" s="50" customFormat="1"/>
    <row r="576" s="50" customFormat="1"/>
    <row r="577" s="50" customFormat="1"/>
    <row r="578" s="50" customFormat="1"/>
    <row r="579" s="50" customFormat="1"/>
    <row r="580" s="50" customFormat="1"/>
    <row r="581" s="50" customFormat="1"/>
    <row r="582" s="50" customFormat="1"/>
    <row r="583" s="50" customFormat="1"/>
    <row r="584" s="50" customFormat="1"/>
    <row r="585" s="50" customFormat="1"/>
    <row r="586" s="50" customFormat="1"/>
    <row r="587" s="50" customFormat="1"/>
    <row r="588" s="50" customFormat="1"/>
    <row r="589" s="50" customFormat="1"/>
    <row r="590" s="50" customFormat="1"/>
    <row r="591" s="50" customFormat="1"/>
    <row r="592" s="50" customFormat="1"/>
    <row r="593" s="50" customFormat="1"/>
    <row r="594" s="50" customFormat="1"/>
    <row r="595" s="50" customFormat="1"/>
    <row r="596" s="50" customFormat="1"/>
    <row r="597" s="50" customFormat="1"/>
    <row r="598" s="50" customFormat="1"/>
    <row r="599" s="50" customFormat="1"/>
    <row r="600" s="50" customFormat="1"/>
    <row r="601" s="50" customFormat="1"/>
    <row r="602" s="50" customFormat="1"/>
    <row r="603" s="50" customFormat="1"/>
    <row r="604" s="50" customFormat="1"/>
    <row r="605" s="50" customFormat="1"/>
    <row r="606" s="50" customFormat="1"/>
    <row r="607" s="50" customFormat="1"/>
    <row r="608" s="50" customFormat="1"/>
    <row r="609" s="50" customFormat="1"/>
    <row r="610" s="50" customFormat="1"/>
    <row r="611" s="50" customFormat="1"/>
    <row r="612" s="50" customFormat="1"/>
    <row r="613" s="50" customFormat="1"/>
    <row r="614" s="50" customFormat="1"/>
    <row r="615" s="50" customFormat="1"/>
    <row r="616" s="50" customFormat="1"/>
    <row r="617" s="50" customFormat="1"/>
    <row r="618" s="50" customFormat="1"/>
    <row r="619" s="50" customFormat="1"/>
    <row r="620" s="50" customFormat="1"/>
    <row r="621" s="50" customFormat="1"/>
    <row r="622" s="50" customFormat="1"/>
    <row r="623" s="50" customFormat="1"/>
    <row r="624" s="50" customFormat="1"/>
    <row r="625" s="50" customFormat="1"/>
    <row r="626" s="50" customFormat="1"/>
    <row r="627" s="50" customFormat="1"/>
    <row r="628" s="50" customFormat="1"/>
    <row r="629" s="50" customFormat="1"/>
    <row r="630" s="50" customFormat="1"/>
    <row r="631" s="50" customFormat="1"/>
    <row r="632" s="50" customFormat="1"/>
    <row r="633" s="50" customFormat="1"/>
    <row r="634" s="50" customFormat="1"/>
    <row r="635" s="50" customFormat="1"/>
    <row r="636" s="50" customFormat="1"/>
    <row r="637" s="50" customFormat="1"/>
    <row r="638" s="50" customFormat="1"/>
    <row r="639" s="50" customFormat="1"/>
    <row r="640" s="50" customFormat="1"/>
    <row r="641" s="50" customFormat="1"/>
    <row r="642" s="50" customFormat="1"/>
    <row r="643" s="50" customFormat="1"/>
    <row r="644" s="50" customFormat="1"/>
    <row r="645" s="50" customFormat="1"/>
    <row r="646" s="50" customFormat="1"/>
    <row r="647" s="50" customFormat="1"/>
    <row r="648" s="50" customFormat="1"/>
    <row r="649" s="50" customFormat="1"/>
    <row r="650" s="50" customFormat="1"/>
    <row r="651" s="50" customFormat="1"/>
    <row r="652" s="50" customFormat="1"/>
    <row r="653" s="50" customFormat="1"/>
    <row r="654" s="50" customFormat="1"/>
    <row r="655" s="50" customFormat="1"/>
    <row r="656" s="50" customFormat="1"/>
    <row r="657" s="50" customFormat="1"/>
    <row r="658" s="50" customFormat="1"/>
    <row r="659" s="50" customFormat="1"/>
    <row r="660" s="50" customFormat="1"/>
    <row r="661" s="50" customFormat="1"/>
    <row r="662" s="50" customFormat="1"/>
    <row r="663" s="50" customFormat="1"/>
    <row r="664" s="50" customFormat="1"/>
    <row r="665" s="50" customFormat="1"/>
    <row r="666" s="50" customFormat="1"/>
    <row r="667" s="50" customFormat="1"/>
    <row r="668" s="50" customFormat="1"/>
    <row r="669" s="50" customFormat="1"/>
    <row r="670" s="50" customFormat="1"/>
    <row r="671" s="50" customFormat="1"/>
    <row r="672" s="50" customFormat="1"/>
    <row r="673" s="50" customFormat="1"/>
    <row r="674" s="50" customFormat="1"/>
    <row r="675" s="50" customFormat="1"/>
    <row r="676" s="50" customFormat="1"/>
    <row r="677" s="50" customFormat="1"/>
    <row r="678" s="50" customFormat="1"/>
    <row r="679" s="50" customFormat="1"/>
    <row r="680" s="50" customFormat="1"/>
    <row r="681" s="50" customFormat="1"/>
    <row r="682" s="50" customFormat="1"/>
    <row r="683" s="50" customFormat="1"/>
    <row r="684" s="50" customFormat="1"/>
    <row r="685" s="50" customFormat="1"/>
    <row r="686" s="50" customFormat="1"/>
    <row r="687" s="50" customFormat="1"/>
    <row r="688" s="50" customFormat="1"/>
    <row r="689" s="50" customFormat="1"/>
    <row r="690" s="50" customFormat="1"/>
    <row r="691" s="50" customFormat="1"/>
    <row r="692" s="50" customFormat="1"/>
    <row r="693" s="50" customFormat="1"/>
    <row r="694" s="50" customFormat="1"/>
    <row r="695" s="50" customFormat="1"/>
    <row r="696" s="50" customFormat="1"/>
    <row r="697" s="50" customFormat="1"/>
    <row r="698" s="50" customFormat="1"/>
    <row r="699" s="50" customFormat="1"/>
    <row r="700" s="50" customFormat="1"/>
    <row r="701" s="50" customFormat="1"/>
    <row r="702" s="50" customFormat="1"/>
    <row r="703" s="50" customFormat="1"/>
    <row r="704" s="50" customFormat="1"/>
    <row r="705" s="50" customFormat="1"/>
    <row r="706" s="50" customFormat="1"/>
    <row r="707" s="50" customFormat="1"/>
    <row r="708" s="50" customFormat="1"/>
    <row r="709" s="50" customFormat="1"/>
    <row r="710" s="50" customFormat="1"/>
    <row r="711" s="50" customFormat="1"/>
    <row r="712" s="50" customFormat="1"/>
    <row r="713" s="50" customFormat="1"/>
    <row r="714" s="50" customFormat="1"/>
    <row r="715" s="50" customFormat="1"/>
    <row r="716" s="50" customFormat="1"/>
    <row r="717" s="50" customFormat="1"/>
    <row r="718" s="50" customFormat="1"/>
    <row r="719" s="50" customFormat="1"/>
    <row r="720" s="50" customFormat="1"/>
    <row r="721" s="50" customFormat="1"/>
    <row r="722" s="50" customFormat="1"/>
    <row r="723" s="50" customFormat="1"/>
    <row r="724" s="50" customFormat="1"/>
    <row r="725" s="50" customFormat="1"/>
    <row r="726" s="50" customFormat="1"/>
    <row r="727" s="50" customFormat="1"/>
    <row r="728" s="50" customFormat="1"/>
    <row r="729" s="50" customFormat="1"/>
    <row r="730" s="50" customFormat="1"/>
    <row r="731" s="50" customFormat="1"/>
    <row r="732" s="50" customFormat="1"/>
    <row r="733" s="50" customFormat="1"/>
    <row r="734" s="50" customFormat="1"/>
    <row r="735" s="50" customFormat="1"/>
    <row r="736" s="50" customFormat="1"/>
    <row r="737" s="50" customFormat="1"/>
    <row r="738" s="50" customFormat="1"/>
    <row r="739" s="50" customFormat="1"/>
    <row r="740" s="50" customFormat="1"/>
    <row r="741" s="50" customFormat="1"/>
    <row r="742" s="50" customFormat="1"/>
    <row r="743" s="50" customFormat="1"/>
    <row r="744" s="50" customFormat="1"/>
    <row r="745" s="50" customFormat="1"/>
    <row r="746" s="50" customFormat="1"/>
    <row r="747" s="50" customFormat="1"/>
    <row r="748" s="50" customFormat="1"/>
    <row r="749" s="50" customFormat="1"/>
    <row r="750" s="50" customFormat="1"/>
    <row r="751" s="50" customFormat="1"/>
    <row r="752" s="50" customFormat="1"/>
    <row r="753" spans="15:19" s="50" customFormat="1"/>
    <row r="754" spans="15:19" s="50" customFormat="1"/>
    <row r="755" spans="15:19" s="50" customFormat="1"/>
    <row r="756" spans="15:19" s="50" customFormat="1"/>
    <row r="757" spans="15:19" s="50" customFormat="1"/>
    <row r="758" spans="15:19" s="50" customFormat="1">
      <c r="O758"/>
      <c r="P758"/>
    </row>
    <row r="759" spans="15:19" s="50" customFormat="1">
      <c r="O759"/>
      <c r="P759"/>
      <c r="Q759"/>
      <c r="R759"/>
      <c r="S759"/>
    </row>
    <row r="760" spans="15:19" s="50" customFormat="1">
      <c r="O760"/>
      <c r="P760"/>
      <c r="Q760"/>
      <c r="R760"/>
      <c r="S760"/>
    </row>
    <row r="761" spans="15:19" s="50" customFormat="1">
      <c r="O761"/>
      <c r="P761"/>
      <c r="Q761"/>
      <c r="R761"/>
      <c r="S761"/>
    </row>
    <row r="762" spans="15:19" s="50" customFormat="1">
      <c r="O762"/>
      <c r="P762"/>
      <c r="Q762"/>
      <c r="R762"/>
      <c r="S762"/>
    </row>
    <row r="763" spans="15:19" s="50" customFormat="1">
      <c r="O763"/>
      <c r="P763"/>
      <c r="Q763"/>
      <c r="R763"/>
      <c r="S763"/>
    </row>
    <row r="764" spans="15:19" s="50" customFormat="1">
      <c r="O764"/>
      <c r="P764"/>
      <c r="Q764"/>
      <c r="R764"/>
      <c r="S764"/>
    </row>
    <row r="765" spans="15:19" s="50" customFormat="1">
      <c r="O765"/>
      <c r="P765"/>
      <c r="Q765"/>
      <c r="R765"/>
      <c r="S765"/>
    </row>
    <row r="766" spans="15:19" s="50" customFormat="1">
      <c r="O766"/>
      <c r="P766"/>
      <c r="Q766"/>
      <c r="R766"/>
      <c r="S766"/>
    </row>
    <row r="767" spans="15:19" s="50" customFormat="1">
      <c r="O767"/>
      <c r="P767"/>
      <c r="Q767"/>
      <c r="R767"/>
      <c r="S767"/>
    </row>
    <row r="768" spans="15:19" s="50" customFormat="1">
      <c r="O768"/>
      <c r="P768"/>
      <c r="Q768"/>
      <c r="R768"/>
      <c r="S768"/>
    </row>
    <row r="769" spans="15:19" s="50" customFormat="1">
      <c r="O769"/>
      <c r="P769"/>
      <c r="Q769"/>
      <c r="R769"/>
      <c r="S769"/>
    </row>
    <row r="770" spans="15:19" s="50" customFormat="1">
      <c r="O770"/>
      <c r="P770"/>
      <c r="Q770"/>
      <c r="R770"/>
      <c r="S770"/>
    </row>
    <row r="771" spans="15:19" s="50" customFormat="1">
      <c r="O771"/>
      <c r="P771"/>
      <c r="Q771"/>
      <c r="R771"/>
      <c r="S771"/>
    </row>
    <row r="772" spans="15:19" s="50" customFormat="1">
      <c r="O772"/>
      <c r="P772"/>
      <c r="Q772"/>
      <c r="R772"/>
      <c r="S772"/>
    </row>
    <row r="773" spans="15:19" s="50" customFormat="1">
      <c r="O773"/>
      <c r="P773"/>
      <c r="Q773"/>
      <c r="R773"/>
      <c r="S773"/>
    </row>
    <row r="774" spans="15:19" s="50" customFormat="1">
      <c r="O774"/>
      <c r="P774"/>
      <c r="Q774"/>
      <c r="R774"/>
      <c r="S774"/>
    </row>
    <row r="775" spans="15:19" s="50" customFormat="1">
      <c r="O775"/>
      <c r="P775"/>
      <c r="Q775"/>
      <c r="R775"/>
      <c r="S775"/>
    </row>
    <row r="776" spans="15:19" s="50" customFormat="1">
      <c r="O776"/>
      <c r="P776"/>
      <c r="Q776"/>
      <c r="R776"/>
      <c r="S776"/>
    </row>
    <row r="777" spans="15:19" s="50" customFormat="1">
      <c r="O777"/>
      <c r="P777"/>
      <c r="Q777"/>
      <c r="R777"/>
      <c r="S777"/>
    </row>
    <row r="778" spans="15:19" s="50" customFormat="1">
      <c r="O778"/>
      <c r="P778"/>
      <c r="Q778"/>
      <c r="R778"/>
      <c r="S778"/>
    </row>
    <row r="779" spans="15:19" s="50" customFormat="1">
      <c r="O779"/>
      <c r="P779"/>
      <c r="Q779"/>
      <c r="R779"/>
      <c r="S779"/>
    </row>
    <row r="780" spans="15:19" s="50" customFormat="1">
      <c r="O780"/>
      <c r="P780"/>
      <c r="Q780"/>
      <c r="R780"/>
      <c r="S780"/>
    </row>
    <row r="781" spans="15:19" s="50" customFormat="1">
      <c r="O781"/>
      <c r="P781"/>
      <c r="Q781"/>
      <c r="R781"/>
      <c r="S781"/>
    </row>
    <row r="782" spans="15:19" s="50" customFormat="1">
      <c r="O782"/>
      <c r="P782"/>
      <c r="Q782"/>
      <c r="R782"/>
      <c r="S782"/>
    </row>
    <row r="783" spans="15:19" s="50" customFormat="1">
      <c r="O783"/>
      <c r="P783"/>
      <c r="Q783"/>
      <c r="R783"/>
      <c r="S783"/>
    </row>
    <row r="784" spans="15:19" s="50" customFormat="1">
      <c r="O784"/>
      <c r="P784"/>
      <c r="Q784"/>
      <c r="R784"/>
      <c r="S784"/>
    </row>
    <row r="785" spans="14:19" s="50" customFormat="1">
      <c r="O785"/>
      <c r="P785"/>
      <c r="Q785"/>
      <c r="R785"/>
      <c r="S785"/>
    </row>
    <row r="786" spans="14:19" s="50" customFormat="1">
      <c r="O786"/>
      <c r="P786"/>
      <c r="Q786"/>
      <c r="R786"/>
      <c r="S786"/>
    </row>
    <row r="787" spans="14:19" s="50" customFormat="1">
      <c r="O787"/>
      <c r="P787"/>
      <c r="Q787"/>
      <c r="R787"/>
      <c r="S787"/>
    </row>
    <row r="788" spans="14:19" s="50" customFormat="1">
      <c r="O788"/>
      <c r="P788"/>
      <c r="Q788"/>
      <c r="R788"/>
      <c r="S788"/>
    </row>
    <row r="789" spans="14:19" s="50" customFormat="1">
      <c r="O789"/>
      <c r="P789"/>
      <c r="Q789"/>
      <c r="R789"/>
      <c r="S789"/>
    </row>
    <row r="790" spans="14:19" s="50" customFormat="1">
      <c r="O790"/>
      <c r="P790"/>
      <c r="Q790"/>
      <c r="R790"/>
      <c r="S790"/>
    </row>
    <row r="791" spans="14:19" s="50" customFormat="1">
      <c r="O791"/>
      <c r="P791"/>
      <c r="Q791"/>
      <c r="R791"/>
      <c r="S791"/>
    </row>
    <row r="792" spans="14:19" s="50" customFormat="1">
      <c r="O792"/>
      <c r="P792"/>
      <c r="Q792"/>
      <c r="R792"/>
      <c r="S792"/>
    </row>
    <row r="793" spans="14:19" s="50" customFormat="1">
      <c r="O793"/>
      <c r="P793"/>
      <c r="Q793"/>
      <c r="R793"/>
      <c r="S793"/>
    </row>
    <row r="794" spans="14:19" s="50" customFormat="1">
      <c r="O794"/>
      <c r="P794"/>
      <c r="Q794"/>
      <c r="R794"/>
      <c r="S794"/>
    </row>
    <row r="795" spans="14:19" s="50" customFormat="1">
      <c r="O795"/>
      <c r="P795"/>
      <c r="Q795"/>
      <c r="R795"/>
      <c r="S795"/>
    </row>
    <row r="796" spans="14:19" s="50" customFormat="1">
      <c r="O796"/>
      <c r="P796"/>
      <c r="Q796"/>
      <c r="R796"/>
      <c r="S796"/>
    </row>
    <row r="797" spans="14:19" s="50" customFormat="1">
      <c r="O797"/>
      <c r="P797"/>
      <c r="Q797"/>
      <c r="R797"/>
      <c r="S797"/>
    </row>
    <row r="798" spans="14:19" s="50" customFormat="1">
      <c r="O798"/>
      <c r="P798"/>
      <c r="Q798"/>
      <c r="R798"/>
      <c r="S798"/>
    </row>
    <row r="799" spans="14:19" s="50" customFormat="1">
      <c r="N799"/>
      <c r="O799"/>
      <c r="P799"/>
      <c r="Q799"/>
      <c r="R799"/>
      <c r="S799"/>
    </row>
    <row r="800" spans="14:19" s="50" customFormat="1">
      <c r="N800"/>
      <c r="O800"/>
      <c r="P800"/>
      <c r="Q800"/>
      <c r="R800"/>
      <c r="S800"/>
    </row>
    <row r="801" spans="1:19" s="50" customFormat="1">
      <c r="N801"/>
      <c r="O801"/>
      <c r="P801"/>
      <c r="Q801"/>
      <c r="R801"/>
      <c r="S801"/>
    </row>
    <row r="802" spans="1:19" s="50" customFormat="1">
      <c r="A802"/>
      <c r="B802"/>
      <c r="C802"/>
      <c r="D802"/>
      <c r="E802"/>
      <c r="F802"/>
      <c r="G802"/>
      <c r="H802"/>
      <c r="J802"/>
      <c r="K802"/>
      <c r="L802"/>
      <c r="M802"/>
      <c r="N802"/>
      <c r="O802"/>
      <c r="P802"/>
      <c r="Q802"/>
      <c r="R802"/>
      <c r="S802"/>
    </row>
    <row r="803" spans="1:19" s="50" customForma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50" customForma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50" customForma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50" customForma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50" customForma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50" customForma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50" customForma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50" customForma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50" customForma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50" customForma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50" customForma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50" customForma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50" customForma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50" customForma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50" customForma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50" customForma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50" customForma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50" customForma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50" customForma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50" customForma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50" customForma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50" customForma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50" customForma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50" customForma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50" customForma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50" customForma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50" customForma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50" customForma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50" customForma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50" customForma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50" customForma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50" customForma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50" customForma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50" customForma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50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50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50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50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50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50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50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50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20" s="50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20" s="50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50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50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50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50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50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50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50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50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50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50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50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50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50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50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50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50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50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50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50" customForma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50" customForma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1:20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1:20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1:20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1:20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1:20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1:20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1:20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1:20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1:20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1:20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1:20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1:20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1:20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4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2:14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2:14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2:14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4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4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4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4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4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4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4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4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4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4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4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4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2:14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2:14"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2:14"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2:14"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2:14">
      <c r="I1276"/>
    </row>
  </sheetData>
  <mergeCells count="48">
    <mergeCell ref="A5:A12"/>
    <mergeCell ref="A1:S1"/>
    <mergeCell ref="B2:G2"/>
    <mergeCell ref="H2:M2"/>
    <mergeCell ref="O2:S2"/>
    <mergeCell ref="B3:G3"/>
    <mergeCell ref="H3:M3"/>
    <mergeCell ref="B12:D12"/>
    <mergeCell ref="P8:Q8"/>
    <mergeCell ref="H4:J4"/>
    <mergeCell ref="B4:D4"/>
    <mergeCell ref="B6:C6"/>
    <mergeCell ref="O6:S6"/>
    <mergeCell ref="O5:S5"/>
    <mergeCell ref="P10:Q10"/>
    <mergeCell ref="F12:J12"/>
    <mergeCell ref="P7:Q7"/>
    <mergeCell ref="H30:I30"/>
    <mergeCell ref="A27:A33"/>
    <mergeCell ref="P15:Q15"/>
    <mergeCell ref="O28:S28"/>
    <mergeCell ref="H29:I29"/>
    <mergeCell ref="H28:I28"/>
    <mergeCell ref="O21:S22"/>
    <mergeCell ref="A20:A26"/>
    <mergeCell ref="A13:A19"/>
    <mergeCell ref="P14:Q14"/>
    <mergeCell ref="P11:Q11"/>
    <mergeCell ref="P12:Q12"/>
    <mergeCell ref="P9:Q9"/>
    <mergeCell ref="L12:M12"/>
    <mergeCell ref="P13:Q13"/>
    <mergeCell ref="O36:S40"/>
    <mergeCell ref="J37:M39"/>
    <mergeCell ref="A41:K42"/>
    <mergeCell ref="B11:G11"/>
    <mergeCell ref="H17:I17"/>
    <mergeCell ref="H18:M18"/>
    <mergeCell ref="H25:M25"/>
    <mergeCell ref="H33:M33"/>
    <mergeCell ref="H32:M32"/>
    <mergeCell ref="B39:H39"/>
    <mergeCell ref="B31:C31"/>
    <mergeCell ref="B33:C33"/>
    <mergeCell ref="B37:H37"/>
    <mergeCell ref="O30:S34"/>
    <mergeCell ref="O24:S26"/>
    <mergeCell ref="H31:I31"/>
  </mergeCells>
  <phoneticPr fontId="15" type="noConversion"/>
  <pageMargins left="0.25" right="0.25" top="0.25" bottom="0.25" header="0.5" footer="0.5"/>
  <pageSetup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workbookViewId="0">
      <selection activeCell="B36" sqref="B36"/>
    </sheetView>
  </sheetViews>
  <sheetFormatPr baseColWidth="10" defaultColWidth="8.83203125" defaultRowHeight="13"/>
  <cols>
    <col min="1" max="1" width="11.83203125" customWidth="1"/>
    <col min="2" max="2" width="33.5" customWidth="1"/>
    <col min="3" max="3" width="6.33203125" customWidth="1"/>
    <col min="4" max="4" width="3.33203125" customWidth="1"/>
    <col min="5" max="5" width="1.83203125" customWidth="1"/>
    <col min="6" max="6" width="10" customWidth="1"/>
    <col min="7" max="7" width="30.6640625" customWidth="1"/>
    <col min="8" max="8" width="6.33203125" customWidth="1"/>
    <col min="10" max="10" width="8.1640625" customWidth="1"/>
    <col min="11" max="11" width="27.33203125" bestFit="1" customWidth="1"/>
    <col min="12" max="12" width="1.83203125" customWidth="1"/>
  </cols>
  <sheetData>
    <row r="1" spans="1:13" ht="17.5" customHeight="1">
      <c r="A1" s="272" t="s">
        <v>188</v>
      </c>
      <c r="B1" s="272"/>
      <c r="C1" s="272"/>
      <c r="D1" s="272"/>
      <c r="E1" s="272"/>
      <c r="F1" s="272"/>
      <c r="G1" s="272"/>
      <c r="H1" s="272"/>
    </row>
    <row r="2" spans="1:13" ht="12.75" customHeight="1">
      <c r="A2" s="272"/>
      <c r="B2" s="272"/>
      <c r="C2" s="272"/>
      <c r="D2" s="272"/>
      <c r="E2" s="272"/>
      <c r="F2" s="272"/>
      <c r="G2" s="272"/>
      <c r="H2" s="272"/>
    </row>
    <row r="3" spans="1:13" ht="27.75" customHeight="1">
      <c r="A3" s="272"/>
      <c r="B3" s="272"/>
      <c r="C3" s="272"/>
      <c r="D3" s="272"/>
      <c r="E3" s="272"/>
      <c r="F3" s="272"/>
      <c r="G3" s="272"/>
      <c r="H3" s="272"/>
    </row>
    <row r="4" spans="1:13">
      <c r="A4" s="62" t="s">
        <v>161</v>
      </c>
      <c r="B4" s="62" t="s">
        <v>162</v>
      </c>
      <c r="C4" s="95">
        <v>4</v>
      </c>
      <c r="D4" s="89"/>
      <c r="E4" s="89"/>
      <c r="F4" s="94" t="s">
        <v>87</v>
      </c>
      <c r="G4" s="94" t="s">
        <v>88</v>
      </c>
      <c r="H4" s="19">
        <v>3</v>
      </c>
      <c r="I4" s="63"/>
      <c r="J4" s="63"/>
      <c r="K4" s="63"/>
      <c r="L4" s="63"/>
      <c r="M4" s="63"/>
    </row>
    <row r="5" spans="1:13">
      <c r="A5" s="62" t="s">
        <v>158</v>
      </c>
      <c r="B5" s="113" t="s">
        <v>189</v>
      </c>
      <c r="C5" s="65" t="s">
        <v>94</v>
      </c>
      <c r="D5" s="89"/>
      <c r="E5" s="84"/>
      <c r="F5" s="94" t="s">
        <v>89</v>
      </c>
      <c r="G5" s="94" t="s">
        <v>90</v>
      </c>
      <c r="H5" s="19">
        <v>3</v>
      </c>
      <c r="I5" s="63"/>
      <c r="J5" s="66"/>
      <c r="K5" s="66"/>
      <c r="L5" s="42"/>
      <c r="M5" s="63"/>
    </row>
    <row r="6" spans="1:13">
      <c r="A6" s="62" t="s">
        <v>82</v>
      </c>
      <c r="B6" s="62" t="s">
        <v>160</v>
      </c>
      <c r="C6" s="95">
        <v>3</v>
      </c>
      <c r="D6" s="89"/>
      <c r="E6" s="84"/>
      <c r="F6" s="94" t="s">
        <v>92</v>
      </c>
      <c r="G6" s="94" t="s">
        <v>93</v>
      </c>
      <c r="H6" s="18" t="s">
        <v>94</v>
      </c>
      <c r="I6" s="63"/>
      <c r="J6" s="66"/>
      <c r="K6" s="66"/>
      <c r="L6" s="42"/>
      <c r="M6" s="63"/>
    </row>
    <row r="7" spans="1:13">
      <c r="A7" s="62" t="s">
        <v>85</v>
      </c>
      <c r="B7" s="62" t="s">
        <v>159</v>
      </c>
      <c r="C7" s="95">
        <v>3</v>
      </c>
      <c r="D7" s="89"/>
      <c r="E7" s="89"/>
      <c r="F7" s="90" t="s">
        <v>110</v>
      </c>
      <c r="G7" s="90" t="s">
        <v>111</v>
      </c>
      <c r="H7" s="88">
        <v>3</v>
      </c>
      <c r="I7" s="63"/>
      <c r="J7" s="66"/>
      <c r="K7" s="66"/>
      <c r="L7" s="42"/>
      <c r="M7" s="63"/>
    </row>
    <row r="8" spans="1:13">
      <c r="A8" s="91" t="s">
        <v>120</v>
      </c>
      <c r="B8" s="91" t="s">
        <v>121</v>
      </c>
      <c r="C8" s="92">
        <v>3</v>
      </c>
      <c r="D8" s="89"/>
      <c r="E8" s="89"/>
      <c r="F8" s="90" t="s">
        <v>54</v>
      </c>
      <c r="G8" s="90" t="s">
        <v>55</v>
      </c>
      <c r="H8" s="88">
        <v>3</v>
      </c>
      <c r="I8" s="63"/>
      <c r="J8" s="63"/>
      <c r="K8" s="63"/>
      <c r="L8" s="63"/>
      <c r="M8" s="63"/>
    </row>
    <row r="9" spans="1:13">
      <c r="A9" s="90" t="s">
        <v>119</v>
      </c>
      <c r="B9" s="109" t="s">
        <v>174</v>
      </c>
      <c r="C9" s="88">
        <v>4</v>
      </c>
      <c r="D9" s="89"/>
      <c r="E9" s="89"/>
      <c r="F9" s="90" t="s">
        <v>56</v>
      </c>
      <c r="G9" s="90" t="s">
        <v>57</v>
      </c>
      <c r="H9" s="88">
        <v>3</v>
      </c>
      <c r="I9" s="63"/>
      <c r="J9" s="59"/>
      <c r="K9" s="59"/>
      <c r="L9" s="59"/>
      <c r="M9" s="63"/>
    </row>
    <row r="10" spans="1:13">
      <c r="A10" s="91" t="s">
        <v>122</v>
      </c>
      <c r="B10" s="110" t="s">
        <v>175</v>
      </c>
      <c r="C10" s="92">
        <v>4</v>
      </c>
      <c r="D10" s="84"/>
      <c r="E10" s="84"/>
      <c r="F10" s="90" t="s">
        <v>58</v>
      </c>
      <c r="G10" s="90" t="s">
        <v>59</v>
      </c>
      <c r="H10" s="88">
        <v>3</v>
      </c>
      <c r="I10" s="63"/>
      <c r="J10" s="59"/>
      <c r="K10" s="59"/>
      <c r="L10" s="59"/>
      <c r="M10" s="63"/>
    </row>
    <row r="11" spans="1:13">
      <c r="A11" s="91" t="s">
        <v>123</v>
      </c>
      <c r="B11" s="110" t="s">
        <v>176</v>
      </c>
      <c r="C11" s="92">
        <v>4</v>
      </c>
      <c r="D11" s="84"/>
      <c r="E11" s="93"/>
      <c r="F11" s="90" t="s">
        <v>60</v>
      </c>
      <c r="G11" s="90" t="s">
        <v>61</v>
      </c>
      <c r="H11" s="88">
        <v>3</v>
      </c>
      <c r="I11" s="63"/>
      <c r="J11" s="59"/>
      <c r="K11" s="59"/>
      <c r="L11" s="59"/>
      <c r="M11" s="63"/>
    </row>
    <row r="12" spans="1:13">
      <c r="A12" s="91" t="s">
        <v>124</v>
      </c>
      <c r="B12" s="110" t="s">
        <v>177</v>
      </c>
      <c r="C12" s="92">
        <v>4</v>
      </c>
      <c r="D12" s="84"/>
      <c r="E12" s="93"/>
      <c r="F12" s="90" t="s">
        <v>62</v>
      </c>
      <c r="G12" s="90" t="s">
        <v>63</v>
      </c>
      <c r="H12" s="88">
        <v>3</v>
      </c>
      <c r="I12" s="63"/>
      <c r="J12" s="59"/>
      <c r="K12" s="59"/>
      <c r="L12" s="59"/>
      <c r="M12" s="63"/>
    </row>
    <row r="13" spans="1:13">
      <c r="A13" s="90" t="s">
        <v>125</v>
      </c>
      <c r="B13" s="110" t="s">
        <v>178</v>
      </c>
      <c r="C13" s="92">
        <v>4</v>
      </c>
      <c r="D13" s="84"/>
      <c r="E13" s="84"/>
      <c r="F13" s="90" t="s">
        <v>64</v>
      </c>
      <c r="G13" s="90" t="s">
        <v>65</v>
      </c>
      <c r="H13" s="88">
        <v>3</v>
      </c>
      <c r="I13" s="63"/>
      <c r="J13" s="59"/>
      <c r="K13" s="59"/>
      <c r="L13" s="59"/>
      <c r="M13" s="63"/>
    </row>
    <row r="14" spans="1:13">
      <c r="A14" s="91" t="s">
        <v>149</v>
      </c>
      <c r="B14" s="91" t="s">
        <v>126</v>
      </c>
      <c r="C14" s="92">
        <v>3</v>
      </c>
      <c r="D14" s="84"/>
      <c r="E14" s="84"/>
      <c r="F14" s="90" t="s">
        <v>66</v>
      </c>
      <c r="G14" s="90" t="s">
        <v>67</v>
      </c>
      <c r="H14" s="88">
        <v>3</v>
      </c>
      <c r="I14" s="63"/>
      <c r="J14" s="59"/>
      <c r="K14" s="59"/>
      <c r="L14" s="59"/>
      <c r="M14" s="63"/>
    </row>
    <row r="15" spans="1:13">
      <c r="A15" s="91" t="s">
        <v>127</v>
      </c>
      <c r="B15" s="110" t="s">
        <v>179</v>
      </c>
      <c r="C15" s="92">
        <v>4</v>
      </c>
      <c r="D15" s="84"/>
      <c r="E15" s="84"/>
      <c r="F15" s="90" t="s">
        <v>68</v>
      </c>
      <c r="G15" s="90" t="s">
        <v>69</v>
      </c>
      <c r="H15" s="88">
        <v>3</v>
      </c>
      <c r="I15" s="63"/>
      <c r="J15" s="59"/>
      <c r="K15" s="59"/>
      <c r="L15" s="59"/>
      <c r="M15" s="63"/>
    </row>
    <row r="16" spans="1:13">
      <c r="A16" s="91" t="s">
        <v>128</v>
      </c>
      <c r="B16" s="110" t="s">
        <v>180</v>
      </c>
      <c r="C16" s="92">
        <v>4</v>
      </c>
      <c r="D16" s="84"/>
      <c r="E16" s="84"/>
      <c r="F16" s="90" t="s">
        <v>70</v>
      </c>
      <c r="G16" s="90" t="s">
        <v>71</v>
      </c>
      <c r="H16" s="88">
        <v>3</v>
      </c>
      <c r="I16" s="63"/>
      <c r="J16" s="59"/>
      <c r="K16" s="59"/>
      <c r="L16" s="59"/>
      <c r="M16" s="63"/>
    </row>
    <row r="17" spans="1:13">
      <c r="A17" s="91" t="s">
        <v>129</v>
      </c>
      <c r="B17" s="110" t="s">
        <v>181</v>
      </c>
      <c r="C17" s="92">
        <v>4</v>
      </c>
      <c r="D17" s="84"/>
      <c r="E17" s="84"/>
      <c r="F17" s="90" t="s">
        <v>72</v>
      </c>
      <c r="G17" s="90" t="s">
        <v>73</v>
      </c>
      <c r="H17" s="88">
        <v>3</v>
      </c>
      <c r="I17" s="63"/>
      <c r="J17" s="59"/>
      <c r="K17" s="59"/>
      <c r="L17" s="59"/>
      <c r="M17" s="63"/>
    </row>
    <row r="18" spans="1:13">
      <c r="A18" s="91" t="s">
        <v>51</v>
      </c>
      <c r="B18" s="91" t="s">
        <v>52</v>
      </c>
      <c r="C18" s="92">
        <v>3</v>
      </c>
      <c r="D18" s="84"/>
      <c r="E18" s="84"/>
      <c r="F18" s="90" t="s">
        <v>74</v>
      </c>
      <c r="G18" s="90" t="s">
        <v>75</v>
      </c>
      <c r="H18" s="88">
        <v>3</v>
      </c>
      <c r="I18" s="63"/>
      <c r="J18" s="59"/>
      <c r="K18" s="59"/>
      <c r="L18" s="59"/>
      <c r="M18" s="63"/>
    </row>
    <row r="19" spans="1:13">
      <c r="A19" s="91" t="s">
        <v>130</v>
      </c>
      <c r="B19" s="110" t="s">
        <v>182</v>
      </c>
      <c r="C19" s="92">
        <v>5</v>
      </c>
      <c r="D19" s="84"/>
      <c r="E19" s="84"/>
      <c r="F19" s="90" t="s">
        <v>96</v>
      </c>
      <c r="G19" s="90" t="s">
        <v>26</v>
      </c>
      <c r="H19" s="26">
        <v>3</v>
      </c>
      <c r="I19" s="63"/>
      <c r="J19" s="59"/>
      <c r="K19" s="59"/>
      <c r="L19" s="59"/>
      <c r="M19" s="63"/>
    </row>
    <row r="20" spans="1:13">
      <c r="A20" s="91" t="s">
        <v>131</v>
      </c>
      <c r="B20" s="110" t="s">
        <v>183</v>
      </c>
      <c r="C20" s="92">
        <v>5</v>
      </c>
      <c r="D20" s="84"/>
      <c r="E20" s="84"/>
      <c r="F20" s="90" t="s">
        <v>98</v>
      </c>
      <c r="G20" s="90" t="s">
        <v>29</v>
      </c>
      <c r="H20" s="88">
        <v>3</v>
      </c>
      <c r="I20" s="63"/>
      <c r="J20" s="59"/>
      <c r="K20" s="59"/>
      <c r="L20" s="59"/>
      <c r="M20" s="63"/>
    </row>
    <row r="21" spans="1:13">
      <c r="A21" s="90" t="s">
        <v>138</v>
      </c>
      <c r="B21" s="90" t="s">
        <v>113</v>
      </c>
      <c r="C21" s="26">
        <v>4</v>
      </c>
      <c r="D21" s="84"/>
      <c r="E21" s="84"/>
      <c r="F21" s="90" t="s">
        <v>100</v>
      </c>
      <c r="G21" s="90" t="s">
        <v>101</v>
      </c>
      <c r="H21" s="88">
        <v>3</v>
      </c>
      <c r="I21" s="63"/>
      <c r="J21" s="59"/>
      <c r="K21" s="59"/>
      <c r="L21" s="59"/>
      <c r="M21" s="63"/>
    </row>
    <row r="22" spans="1:13">
      <c r="A22" s="90" t="s">
        <v>139</v>
      </c>
      <c r="B22" s="90" t="s">
        <v>109</v>
      </c>
      <c r="C22" s="88">
        <v>3</v>
      </c>
      <c r="D22" s="84"/>
      <c r="E22" s="84"/>
      <c r="F22" s="90" t="s">
        <v>102</v>
      </c>
      <c r="G22" s="90" t="s">
        <v>103</v>
      </c>
      <c r="H22" s="88">
        <v>3</v>
      </c>
      <c r="I22" s="63"/>
      <c r="J22" s="59"/>
      <c r="K22" s="59"/>
      <c r="L22" s="59"/>
      <c r="M22" s="63"/>
    </row>
    <row r="23" spans="1:13">
      <c r="A23" s="90" t="s">
        <v>150</v>
      </c>
      <c r="B23" s="90" t="s">
        <v>53</v>
      </c>
      <c r="C23" s="88">
        <v>3</v>
      </c>
      <c r="D23" s="84"/>
      <c r="E23" s="84"/>
      <c r="F23" s="90" t="s">
        <v>134</v>
      </c>
      <c r="G23" s="91" t="s">
        <v>135</v>
      </c>
      <c r="H23" s="88">
        <v>3</v>
      </c>
      <c r="I23" s="63"/>
      <c r="J23" s="63"/>
      <c r="K23" s="63"/>
      <c r="L23" s="63"/>
      <c r="M23" s="63"/>
    </row>
    <row r="24" spans="1:13">
      <c r="A24" s="90" t="s">
        <v>140</v>
      </c>
      <c r="B24" s="90" t="s">
        <v>91</v>
      </c>
      <c r="C24" s="26">
        <v>3</v>
      </c>
      <c r="D24" s="84"/>
      <c r="E24" s="84"/>
      <c r="F24" s="102" t="s">
        <v>156</v>
      </c>
      <c r="G24" s="102" t="s">
        <v>157</v>
      </c>
      <c r="H24" s="103">
        <v>2</v>
      </c>
      <c r="I24" s="63"/>
      <c r="J24" s="63"/>
      <c r="K24" s="63"/>
      <c r="L24" s="63"/>
      <c r="M24" s="63"/>
    </row>
    <row r="25" spans="1:13">
      <c r="A25" s="90" t="s">
        <v>141</v>
      </c>
      <c r="B25" s="90" t="s">
        <v>95</v>
      </c>
      <c r="C25" s="26">
        <v>3</v>
      </c>
      <c r="D25" s="84"/>
      <c r="E25" s="84"/>
      <c r="F25" s="90" t="s">
        <v>76</v>
      </c>
      <c r="G25" s="90" t="s">
        <v>77</v>
      </c>
      <c r="H25" s="88">
        <v>3</v>
      </c>
      <c r="I25" s="63"/>
      <c r="J25" s="63"/>
      <c r="K25" s="63"/>
      <c r="L25" s="63"/>
      <c r="M25" s="63"/>
    </row>
    <row r="26" spans="1:13">
      <c r="A26" s="90" t="s">
        <v>142</v>
      </c>
      <c r="B26" s="90" t="s">
        <v>97</v>
      </c>
      <c r="C26" s="26">
        <v>3</v>
      </c>
      <c r="D26" s="84"/>
      <c r="E26" s="84"/>
      <c r="F26" s="91" t="s">
        <v>136</v>
      </c>
      <c r="G26" s="91" t="s">
        <v>137</v>
      </c>
      <c r="H26" s="88">
        <v>3</v>
      </c>
      <c r="I26" s="63"/>
      <c r="J26" s="63"/>
      <c r="K26" s="63"/>
      <c r="L26" s="63"/>
      <c r="M26" s="63"/>
    </row>
    <row r="27" spans="1:13">
      <c r="A27" s="90" t="s">
        <v>143</v>
      </c>
      <c r="B27" s="90" t="s">
        <v>99</v>
      </c>
      <c r="C27" s="26">
        <v>3</v>
      </c>
      <c r="D27" s="84"/>
      <c r="E27" s="84"/>
      <c r="F27" s="90" t="s">
        <v>152</v>
      </c>
      <c r="G27" s="90" t="s">
        <v>153</v>
      </c>
      <c r="H27" s="88">
        <v>3</v>
      </c>
      <c r="I27" s="63"/>
      <c r="J27" s="63"/>
      <c r="K27" s="63"/>
      <c r="L27" s="63"/>
      <c r="M27" s="63"/>
    </row>
    <row r="28" spans="1:13">
      <c r="A28" s="90" t="s">
        <v>144</v>
      </c>
      <c r="B28" s="90" t="s">
        <v>151</v>
      </c>
      <c r="C28" s="26">
        <v>3</v>
      </c>
      <c r="D28" s="84"/>
      <c r="E28" s="84"/>
      <c r="F28" s="90" t="s">
        <v>106</v>
      </c>
      <c r="G28" s="90" t="s">
        <v>107</v>
      </c>
      <c r="H28" s="88">
        <v>3</v>
      </c>
      <c r="I28" s="63"/>
      <c r="J28" s="63"/>
      <c r="K28" s="63"/>
      <c r="L28" s="63"/>
      <c r="M28" s="63"/>
    </row>
    <row r="29" spans="1:13">
      <c r="A29" s="90" t="s">
        <v>145</v>
      </c>
      <c r="B29" s="90" t="s">
        <v>104</v>
      </c>
      <c r="C29" s="26">
        <v>3</v>
      </c>
      <c r="D29" s="84"/>
      <c r="E29" s="84"/>
      <c r="F29" s="90" t="s">
        <v>78</v>
      </c>
      <c r="G29" s="90" t="s">
        <v>79</v>
      </c>
      <c r="H29" s="88">
        <v>3</v>
      </c>
      <c r="I29" s="63"/>
      <c r="J29" s="66"/>
      <c r="K29" s="66"/>
      <c r="L29" s="67"/>
      <c r="M29" s="63"/>
    </row>
    <row r="30" spans="1:13">
      <c r="A30" s="90" t="s">
        <v>146</v>
      </c>
      <c r="B30" s="90" t="s">
        <v>114</v>
      </c>
      <c r="C30" s="26">
        <v>3</v>
      </c>
      <c r="D30" s="84"/>
      <c r="E30" s="84"/>
      <c r="F30" s="90" t="s">
        <v>80</v>
      </c>
      <c r="G30" s="90" t="s">
        <v>81</v>
      </c>
      <c r="H30" s="88">
        <v>3</v>
      </c>
      <c r="I30" s="63"/>
      <c r="J30" s="66"/>
      <c r="K30" s="66"/>
      <c r="L30" s="67"/>
      <c r="M30" s="63"/>
    </row>
    <row r="31" spans="1:13">
      <c r="A31" s="90" t="s">
        <v>147</v>
      </c>
      <c r="B31" s="90" t="s">
        <v>105</v>
      </c>
      <c r="C31" s="26">
        <v>3</v>
      </c>
      <c r="D31" s="66"/>
      <c r="E31" s="66"/>
      <c r="F31" s="90" t="s">
        <v>83</v>
      </c>
      <c r="G31" s="90" t="s">
        <v>84</v>
      </c>
      <c r="H31" s="88">
        <v>3</v>
      </c>
      <c r="I31" s="63"/>
      <c r="J31" s="63"/>
      <c r="K31" s="63"/>
      <c r="L31" s="63"/>
      <c r="M31" s="63"/>
    </row>
    <row r="32" spans="1:13">
      <c r="A32" s="90" t="s">
        <v>148</v>
      </c>
      <c r="B32" s="90" t="s">
        <v>108</v>
      </c>
      <c r="C32" s="26">
        <v>3</v>
      </c>
      <c r="D32" s="66"/>
      <c r="E32" s="66"/>
      <c r="F32" s="90" t="s">
        <v>86</v>
      </c>
      <c r="G32" s="90" t="s">
        <v>112</v>
      </c>
      <c r="H32" s="88">
        <v>3</v>
      </c>
      <c r="I32" s="63"/>
      <c r="J32" s="63"/>
      <c r="K32" s="63"/>
      <c r="L32" s="63"/>
      <c r="M32" s="63"/>
    </row>
    <row r="33" spans="1:13">
      <c r="A33" s="91" t="s">
        <v>132</v>
      </c>
      <c r="B33" s="91" t="s">
        <v>133</v>
      </c>
      <c r="C33" s="26">
        <v>3</v>
      </c>
      <c r="D33" s="66"/>
      <c r="E33" s="66"/>
      <c r="F33" s="90" t="s">
        <v>154</v>
      </c>
      <c r="G33" s="90" t="s">
        <v>155</v>
      </c>
      <c r="H33" s="88">
        <v>3</v>
      </c>
      <c r="I33" s="63"/>
      <c r="J33" s="63"/>
      <c r="K33" s="63"/>
      <c r="L33" s="63"/>
      <c r="M33" s="63"/>
    </row>
    <row r="34" spans="1:13" ht="14" customHeight="1">
      <c r="D34" s="66"/>
      <c r="E34" s="66"/>
      <c r="F34" s="101"/>
      <c r="G34" s="101"/>
      <c r="H34" s="101"/>
      <c r="I34" s="63"/>
      <c r="J34" s="63"/>
      <c r="K34" s="63"/>
      <c r="L34" s="63"/>
      <c r="M34" s="63"/>
    </row>
    <row r="35" spans="1:13" ht="14" customHeight="1">
      <c r="A35" s="111" t="s">
        <v>187</v>
      </c>
      <c r="C35" s="59"/>
      <c r="D35" s="66"/>
      <c r="E35" s="66"/>
      <c r="F35" s="66"/>
      <c r="G35" s="66"/>
      <c r="H35" s="42"/>
      <c r="I35" s="63"/>
      <c r="J35" s="63"/>
      <c r="K35" s="63"/>
      <c r="L35" s="63"/>
      <c r="M35" s="63"/>
    </row>
    <row r="36" spans="1:13" ht="14" customHeight="1">
      <c r="A36" s="112" t="s">
        <v>186</v>
      </c>
      <c r="B36" s="59"/>
      <c r="C36" s="59"/>
      <c r="D36" s="66"/>
      <c r="E36" s="66"/>
      <c r="F36" s="66"/>
      <c r="G36" s="66"/>
      <c r="H36" s="67"/>
      <c r="I36" s="63"/>
      <c r="J36" s="63"/>
      <c r="K36" s="63"/>
      <c r="L36" s="63"/>
      <c r="M36" s="63"/>
    </row>
    <row r="37" spans="1:13" ht="14" customHeight="1">
      <c r="A37" s="112" t="s">
        <v>185</v>
      </c>
      <c r="B37" s="59"/>
      <c r="C37" s="59"/>
      <c r="D37" s="66"/>
      <c r="E37" s="66"/>
      <c r="F37" s="66"/>
      <c r="G37" s="66"/>
      <c r="H37" s="68"/>
      <c r="I37" s="63"/>
      <c r="J37" s="63"/>
      <c r="K37" s="63"/>
      <c r="L37" s="63"/>
      <c r="M37" s="63"/>
    </row>
    <row r="38" spans="1:13" ht="16.5" customHeight="1">
      <c r="A38" s="112" t="s">
        <v>184</v>
      </c>
      <c r="B38" s="59"/>
      <c r="C38" s="59"/>
      <c r="D38" s="66"/>
      <c r="E38" s="66"/>
      <c r="F38" s="66"/>
      <c r="G38" s="66"/>
      <c r="H38" s="68"/>
      <c r="I38" s="63"/>
      <c r="J38" s="63"/>
      <c r="K38" s="63"/>
      <c r="L38" s="63"/>
      <c r="M38" s="63"/>
    </row>
    <row r="39" spans="1:13" ht="15" customHeight="1">
      <c r="A39" s="114" t="s">
        <v>190</v>
      </c>
      <c r="C39" s="59"/>
      <c r="D39" s="66"/>
      <c r="E39" s="66"/>
      <c r="F39" s="66"/>
      <c r="G39" s="66"/>
      <c r="H39" s="67"/>
      <c r="I39" s="63"/>
      <c r="J39" s="63"/>
      <c r="K39" s="63"/>
      <c r="L39" s="63"/>
      <c r="M39" s="63"/>
    </row>
    <row r="40" spans="1:13" ht="14" customHeight="1">
      <c r="A40" s="59"/>
      <c r="B40" s="59"/>
      <c r="C40" s="59"/>
      <c r="D40" s="271"/>
      <c r="E40" s="271"/>
      <c r="F40" s="63"/>
      <c r="G40" s="63"/>
      <c r="H40" s="63"/>
      <c r="I40" s="63"/>
      <c r="J40" s="63"/>
      <c r="K40" s="63"/>
      <c r="L40" s="63"/>
      <c r="M40" s="63"/>
    </row>
    <row r="41" spans="1:13" ht="14" customHeight="1">
      <c r="A41" s="59"/>
      <c r="B41" s="59"/>
      <c r="C41" s="59"/>
      <c r="D41" s="271"/>
      <c r="E41" s="271"/>
      <c r="F41" s="63"/>
      <c r="G41" s="63"/>
      <c r="H41" s="63"/>
      <c r="I41" s="63"/>
      <c r="J41" s="63"/>
      <c r="K41" s="63"/>
      <c r="L41" s="63"/>
      <c r="M41" s="63"/>
    </row>
    <row r="42" spans="1:13" ht="14" customHeight="1">
      <c r="A42" s="59"/>
      <c r="B42" s="59"/>
      <c r="C42" s="59"/>
      <c r="D42" s="271"/>
      <c r="E42" s="271"/>
      <c r="F42" s="63"/>
      <c r="G42" s="63"/>
      <c r="H42" s="63"/>
      <c r="I42" s="63"/>
      <c r="J42" s="63"/>
      <c r="K42" s="63"/>
      <c r="L42" s="63"/>
      <c r="M42" s="63"/>
    </row>
    <row r="43" spans="1:13" ht="14" customHeight="1">
      <c r="A43" s="59"/>
      <c r="B43" s="59"/>
      <c r="C43" s="59"/>
      <c r="D43" s="271"/>
      <c r="E43" s="271"/>
      <c r="F43" s="84"/>
      <c r="G43" s="84"/>
      <c r="H43" s="67"/>
      <c r="I43" s="63"/>
      <c r="J43" s="63"/>
      <c r="K43" s="63"/>
      <c r="L43" s="63"/>
      <c r="M43" s="63"/>
    </row>
    <row r="44" spans="1:13" ht="14" customHeight="1">
      <c r="A44" s="59"/>
      <c r="B44" s="59"/>
      <c r="C44" s="59"/>
      <c r="D44" s="271"/>
      <c r="E44" s="271"/>
      <c r="F44" s="66"/>
      <c r="G44" s="66"/>
      <c r="H44" s="42"/>
      <c r="I44" s="63"/>
      <c r="J44" s="63"/>
      <c r="K44" s="63"/>
      <c r="L44" s="63"/>
      <c r="M44" s="63"/>
    </row>
    <row r="45" spans="1:13" ht="14" customHeight="1">
      <c r="A45" s="59"/>
      <c r="B45" s="59"/>
      <c r="C45" s="59"/>
      <c r="D45" s="271"/>
      <c r="E45" s="271"/>
      <c r="F45" s="66"/>
      <c r="G45" s="66"/>
      <c r="H45" s="42"/>
      <c r="I45" s="63"/>
      <c r="J45" s="63"/>
      <c r="K45" s="63"/>
      <c r="L45" s="63"/>
      <c r="M45" s="63"/>
    </row>
    <row r="46" spans="1:13" ht="14" customHeight="1">
      <c r="A46" s="59"/>
      <c r="B46" s="59"/>
      <c r="C46" s="59"/>
      <c r="D46" s="271"/>
      <c r="E46" s="271"/>
      <c r="F46" s="66"/>
      <c r="G46" s="66"/>
      <c r="H46" s="42"/>
      <c r="I46" s="63"/>
      <c r="J46" s="63"/>
      <c r="K46" s="63"/>
      <c r="L46" s="63"/>
      <c r="M46" s="63"/>
    </row>
    <row r="47" spans="1:13" ht="14" customHeight="1">
      <c r="A47" s="59"/>
      <c r="B47" s="59"/>
      <c r="C47" s="59"/>
      <c r="D47" s="271"/>
      <c r="E47" s="271"/>
      <c r="F47" s="66"/>
      <c r="G47" s="66"/>
      <c r="H47" s="42"/>
      <c r="I47" s="63"/>
      <c r="J47" s="63"/>
      <c r="K47" s="63"/>
      <c r="L47" s="63"/>
      <c r="M47" s="63"/>
    </row>
    <row r="48" spans="1:13" ht="14" customHeight="1">
      <c r="A48" s="63"/>
      <c r="B48" s="63"/>
      <c r="C48" s="83"/>
      <c r="D48" s="271"/>
      <c r="E48" s="271"/>
      <c r="F48" s="63"/>
      <c r="G48" s="63"/>
      <c r="H48" s="63"/>
      <c r="I48" s="63"/>
      <c r="J48" s="63"/>
      <c r="K48" s="63"/>
      <c r="L48" s="63"/>
      <c r="M48" s="63"/>
    </row>
    <row r="49" spans="1:13" ht="14" customHeight="1">
      <c r="A49" s="63"/>
      <c r="B49" s="63"/>
      <c r="C49" s="63"/>
      <c r="D49" s="271"/>
      <c r="E49" s="271"/>
      <c r="F49" s="84"/>
      <c r="G49" s="84"/>
      <c r="H49" s="67"/>
      <c r="I49" s="63"/>
      <c r="J49" s="63"/>
      <c r="K49" s="63"/>
      <c r="L49" s="63"/>
      <c r="M49" s="63"/>
    </row>
    <row r="50" spans="1:13" ht="14" customHeight="1">
      <c r="A50" s="66"/>
      <c r="B50" s="66"/>
      <c r="C50" s="67"/>
      <c r="D50" s="271"/>
      <c r="E50" s="271"/>
      <c r="F50" s="63"/>
      <c r="G50" s="63"/>
      <c r="H50" s="63"/>
      <c r="I50" s="63"/>
      <c r="J50" s="63"/>
      <c r="K50" s="63"/>
      <c r="L50" s="63"/>
      <c r="M50" s="63"/>
    </row>
    <row r="51" spans="1:13">
      <c r="A51" s="63"/>
      <c r="B51" s="63"/>
      <c r="C51" s="64"/>
      <c r="D51" s="63"/>
      <c r="E51" s="63"/>
      <c r="F51" s="85"/>
      <c r="G51" s="63"/>
      <c r="H51" s="63"/>
      <c r="I51" s="63"/>
      <c r="J51" s="63"/>
      <c r="K51" s="63"/>
      <c r="L51" s="63"/>
      <c r="M51" s="63"/>
    </row>
    <row r="52" spans="1:13">
      <c r="A52" s="86"/>
      <c r="B52" s="63"/>
      <c r="C52" s="64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>
      <c r="A53" s="87"/>
      <c r="B53" s="85"/>
      <c r="C53" s="85"/>
      <c r="D53" s="85"/>
      <c r="E53" s="85"/>
      <c r="F53" s="63"/>
      <c r="G53" s="63"/>
      <c r="H53" s="63"/>
      <c r="I53" s="63"/>
      <c r="J53" s="63"/>
      <c r="K53" s="63"/>
      <c r="L53" s="63"/>
      <c r="M53" s="63"/>
    </row>
  </sheetData>
  <mergeCells count="2">
    <mergeCell ref="D40:E50"/>
    <mergeCell ref="A1:H3"/>
  </mergeCells>
  <phoneticPr fontId="15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Elect</vt:lpstr>
      <vt:lpstr>EE!Print_Area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Microsoft Office User</cp:lastModifiedBy>
  <cp:lastPrinted>2018-10-16T15:10:32Z</cp:lastPrinted>
  <dcterms:created xsi:type="dcterms:W3CDTF">2007-03-08T16:40:13Z</dcterms:created>
  <dcterms:modified xsi:type="dcterms:W3CDTF">2019-01-22T15:47:47Z</dcterms:modified>
</cp:coreProperties>
</file>