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5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home/eileen.campbell/Admin Docs/TV Website Swag Social Media/Curriculum/"/>
    </mc:Choice>
  </mc:AlternateContent>
  <xr:revisionPtr revIDLastSave="0" documentId="13_ncr:1_{A9BBC0F7-29EF-A146-B22C-2004AEB4BDDC}" xr6:coauthVersionLast="40" xr6:coauthVersionMax="40" xr10:uidLastSave="{00000000-0000-0000-0000-000000000000}"/>
  <bookViews>
    <workbookView xWindow="0" yWindow="460" windowWidth="26360" windowHeight="17200" xr2:uid="{00000000-000D-0000-FFFF-FFFF00000000}"/>
  </bookViews>
  <sheets>
    <sheet name="CpE" sheetId="1" r:id="rId1"/>
  </sheets>
  <definedNames>
    <definedName name="_xlnm.Print_Area" localSheetId="0">CpE!$A$1:$S$40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6" i="1" l="1"/>
  <c r="J26" i="1"/>
  <c r="L25" i="1"/>
  <c r="J25" i="1"/>
  <c r="F28" i="1"/>
  <c r="D28" i="1"/>
  <c r="F27" i="1"/>
  <c r="D27" i="1"/>
  <c r="F15" i="1"/>
  <c r="D15" i="1"/>
  <c r="F6" i="1"/>
  <c r="D6" i="1"/>
  <c r="K29" i="1" l="1"/>
  <c r="K22" i="1"/>
  <c r="K16" i="1"/>
  <c r="K10" i="1"/>
  <c r="E29" i="1"/>
  <c r="E22" i="1"/>
  <c r="E16" i="1"/>
  <c r="E10" i="1"/>
  <c r="K30" i="1" s="1"/>
</calcChain>
</file>

<file path=xl/sharedStrings.xml><?xml version="1.0" encoding="utf-8"?>
<sst xmlns="http://schemas.openxmlformats.org/spreadsheetml/2006/main" count="133" uniqueCount="89">
  <si>
    <t>Fall</t>
  </si>
  <si>
    <t>Spring</t>
  </si>
  <si>
    <t>Course</t>
  </si>
  <si>
    <t>Crs</t>
  </si>
  <si>
    <t>Grade</t>
  </si>
  <si>
    <t>Gen Ed</t>
  </si>
  <si>
    <r>
      <t xml:space="preserve">Freshman  </t>
    </r>
    <r>
      <rPr>
        <sz val="8"/>
        <rFont val="Arial Narrow"/>
        <family val="2"/>
      </rPr>
      <t>(&lt;27 crs)</t>
    </r>
  </si>
  <si>
    <r>
      <t>CHEM</t>
    </r>
    <r>
      <rPr>
        <sz val="8"/>
        <rFont val="Arial"/>
        <family val="2"/>
      </rPr>
      <t xml:space="preserve"> </t>
    </r>
  </si>
  <si>
    <t>General Chemistry I</t>
  </si>
  <si>
    <t>S</t>
  </si>
  <si>
    <t>ECE</t>
  </si>
  <si>
    <t>Intro to ECE</t>
  </si>
  <si>
    <r>
      <t xml:space="preserve">ENGL </t>
    </r>
    <r>
      <rPr>
        <sz val="8"/>
        <rFont val="Arial"/>
        <family val="2"/>
      </rPr>
      <t xml:space="preserve"> </t>
    </r>
    <r>
      <rPr>
        <b/>
        <sz val="8"/>
        <rFont val="Arial"/>
        <family val="2"/>
      </rPr>
      <t xml:space="preserve"> </t>
    </r>
  </si>
  <si>
    <t>College Composition II</t>
  </si>
  <si>
    <t>C</t>
  </si>
  <si>
    <t xml:space="preserve">MATH </t>
  </si>
  <si>
    <t>Basic Linear Algebra</t>
  </si>
  <si>
    <t>ENGL</t>
  </si>
  <si>
    <t>College Composition I</t>
  </si>
  <si>
    <t>Calculus II</t>
  </si>
  <si>
    <t>Univ Physics I</t>
  </si>
  <si>
    <r>
      <t>MATH</t>
    </r>
    <r>
      <rPr>
        <sz val="8"/>
        <rFont val="Arial"/>
        <family val="2"/>
      </rPr>
      <t xml:space="preserve"> </t>
    </r>
    <r>
      <rPr>
        <b/>
        <sz val="8"/>
        <rFont val="Arial"/>
        <family val="2"/>
      </rPr>
      <t xml:space="preserve"> </t>
    </r>
  </si>
  <si>
    <t>Calculus I</t>
  </si>
  <si>
    <t>R</t>
  </si>
  <si>
    <t xml:space="preserve"> </t>
  </si>
  <si>
    <r>
      <t xml:space="preserve">Sophomore  </t>
    </r>
    <r>
      <rPr>
        <sz val="8"/>
        <rFont val="Arial Narrow"/>
        <family val="2"/>
      </rPr>
      <t>(27-59 crs)</t>
    </r>
  </si>
  <si>
    <t>EE</t>
  </si>
  <si>
    <t>COMM</t>
  </si>
  <si>
    <t>Fund Public Speaking</t>
  </si>
  <si>
    <t>Calculus III (w/vectors)</t>
  </si>
  <si>
    <t>Intro Differential Equations</t>
  </si>
  <si>
    <t>Gen Ed Elective</t>
  </si>
  <si>
    <t>L</t>
  </si>
  <si>
    <t>A or B</t>
  </si>
  <si>
    <t>General Education Electives</t>
  </si>
  <si>
    <r>
      <t xml:space="preserve">Junior  </t>
    </r>
    <r>
      <rPr>
        <sz val="8"/>
        <rFont val="Arial Narrow"/>
        <family val="2"/>
      </rPr>
      <t>(60 - 89 crs)</t>
    </r>
  </si>
  <si>
    <t>Random Processes</t>
  </si>
  <si>
    <t xml:space="preserve">Approved courses listed in the registration schedule centerfold. </t>
  </si>
  <si>
    <t>Signals &amp; Systems</t>
  </si>
  <si>
    <t>Design I (capstone)</t>
  </si>
  <si>
    <t>A</t>
  </si>
  <si>
    <t>B</t>
  </si>
  <si>
    <t>W</t>
  </si>
  <si>
    <r>
      <t xml:space="preserve"> D </t>
    </r>
    <r>
      <rPr>
        <sz val="8"/>
        <rFont val="Wingdings"/>
        <charset val="2"/>
      </rPr>
      <t>n</t>
    </r>
  </si>
  <si>
    <t>(double-count with A or B above)</t>
  </si>
  <si>
    <r>
      <t xml:space="preserve">G </t>
    </r>
    <r>
      <rPr>
        <sz val="8"/>
        <rFont val="Wingdings"/>
        <charset val="2"/>
      </rPr>
      <t>l</t>
    </r>
  </si>
  <si>
    <r>
      <t xml:space="preserve">Senior  </t>
    </r>
    <r>
      <rPr>
        <sz val="8"/>
        <rFont val="Arial Narrow"/>
        <family val="2"/>
      </rPr>
      <t>(90 + crs)</t>
    </r>
  </si>
  <si>
    <t>Design II (capstone)</t>
  </si>
  <si>
    <t>Design III (capstone)</t>
  </si>
  <si>
    <t>ENGR</t>
  </si>
  <si>
    <t>Engr Ethics/Social Resp</t>
  </si>
  <si>
    <t>TOTAL CREDITS</t>
  </si>
  <si>
    <t>Computer Science II</t>
  </si>
  <si>
    <t>PHYS</t>
  </si>
  <si>
    <t>Upper Level Writing*</t>
  </si>
  <si>
    <t>Science Lab</t>
  </si>
  <si>
    <t>Wellness Elec</t>
  </si>
  <si>
    <t>Tech Elective</t>
  </si>
  <si>
    <r>
      <t>Gen Ed Elective</t>
    </r>
    <r>
      <rPr>
        <vertAlign val="superscript"/>
        <sz val="8"/>
        <rFont val="Arial"/>
        <family val="2"/>
      </rPr>
      <t>Ŧ</t>
    </r>
  </si>
  <si>
    <t>Digital Design/lab</t>
  </si>
  <si>
    <t>ECE Elective</t>
  </si>
  <si>
    <r>
      <t>111</t>
    </r>
    <r>
      <rPr>
        <b/>
        <vertAlign val="superscript"/>
        <sz val="8"/>
        <rFont val="Symbol"/>
        <family val="1"/>
        <charset val="2"/>
      </rPr>
      <t>"</t>
    </r>
  </si>
  <si>
    <t>Circuit Analysis I/lab</t>
  </si>
  <si>
    <t>Intro to Computing</t>
  </si>
  <si>
    <t>Electronics I/lab</t>
  </si>
  <si>
    <t>Embedded Systems/lab</t>
  </si>
  <si>
    <t>CSCI</t>
  </si>
  <si>
    <t>Discrete Math</t>
  </si>
  <si>
    <t>Computer Org/lab</t>
  </si>
  <si>
    <t>Software Engineering</t>
  </si>
  <si>
    <t>Operating Syst. Concepts</t>
  </si>
  <si>
    <t>Computer Architecture</t>
  </si>
  <si>
    <t>Adv. Digital Design/lab</t>
  </si>
  <si>
    <t>Computer Networks</t>
  </si>
  <si>
    <t>or CSCI 467: Alg. Analysis</t>
  </si>
  <si>
    <r>
      <t>Gen Ed Elective</t>
    </r>
    <r>
      <rPr>
        <vertAlign val="superscript"/>
        <sz val="8"/>
        <rFont val="Arial"/>
        <family val="2"/>
      </rPr>
      <t>¥</t>
    </r>
  </si>
  <si>
    <t>*Select from ENGL 320, 321, 324 or 459 to satisfy the Upper Level Writing for General Education</t>
  </si>
  <si>
    <t xml:space="preserve">COMPUTER ENGINEERING 
Curriculum Guide effective Fall 2018 ~ North Dakota State University </t>
  </si>
  <si>
    <t>Students must earn a "C" or better in ECE 173, ECE 275, EE 206, and all required MATH courses, before enrolling in ECE courses listed above in the Junior or Senior years</t>
  </si>
  <si>
    <r>
      <rPr>
        <vertAlign val="superscript"/>
        <sz val="10"/>
        <rFont val="Arial"/>
        <family val="2"/>
      </rPr>
      <t>Ɐ</t>
    </r>
    <r>
      <rPr>
        <sz val="10"/>
        <rFont val="Arial"/>
        <family val="2"/>
      </rPr>
      <t>Students must take ECE 111 prior to enrolling in ECE courses listed above in the Junior or Senior years; otherwise, student must take an additional ECE Elective in lieu of ECE 111</t>
    </r>
  </si>
  <si>
    <r>
      <rPr>
        <b/>
        <sz val="9"/>
        <rFont val="Arial"/>
        <family val="2"/>
      </rPr>
      <t>Tech Elective:</t>
    </r>
    <r>
      <rPr>
        <sz val="9"/>
        <rFont val="Arial"/>
        <family val="2"/>
      </rPr>
      <t xml:space="preserve"> any didactic 4xx course from ECE or CSCI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>, or any of the following: CSCI 336, CSCI 366, CSCI 372, ECE 311, ECE 321, ECE 351, ECE x93, ECE 494, ECE 496 (max 3 credits), ENGR 310, PHYS 252, IME 440, IME 456, IME 460, IME470</t>
    </r>
  </si>
  <si>
    <r>
      <rPr>
        <b/>
        <sz val="9"/>
        <rFont val="Arial"/>
        <family val="2"/>
      </rPr>
      <t>ECE Elective:</t>
    </r>
    <r>
      <rPr>
        <sz val="9"/>
        <rFont val="Arial"/>
        <family val="2"/>
      </rPr>
      <t xml:space="preserve"> any didactic ECE 4xx course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>, (not x93, 494, 496)</t>
    </r>
  </si>
  <si>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 xml:space="preserve"> Students must have at least a 2.0 GPA in all required EE and ECE courses taken at NDSU, in order to graduate. Elective ECE courses are not included in this GPA requirement.</t>
    </r>
  </si>
  <si>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 xml:space="preserve"> See http://bulletin.ndsu.edu/course-catalog/descriptions/ece/ and http://bulletin.ndsu.edu/course-catalog/descriptions/csci/ for the full list of ECE and CSCI courses, respectively.</t>
    </r>
  </si>
  <si>
    <r>
      <rPr>
        <vertAlign val="superscript"/>
        <sz val="10"/>
        <rFont val="Arial"/>
        <family val="2"/>
      </rPr>
      <t>¥</t>
    </r>
    <r>
      <rPr>
        <sz val="10"/>
        <rFont val="Arial"/>
        <family val="2"/>
      </rPr>
      <t>Suggested to take either ECON 105, ECON 201, or ECON 202</t>
    </r>
  </si>
  <si>
    <r>
      <rPr>
        <vertAlign val="superscript"/>
        <sz val="10"/>
        <rFont val="Arial"/>
        <family val="2"/>
      </rPr>
      <t>Ŧ</t>
    </r>
    <r>
      <rPr>
        <sz val="10"/>
        <rFont val="Arial"/>
        <family val="2"/>
      </rPr>
      <t>Suggested to take ENGR 312 and ENGR 311</t>
    </r>
  </si>
  <si>
    <t>STUDENT:</t>
  </si>
  <si>
    <t>ID #:</t>
  </si>
  <si>
    <t>ADVISOR: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</si>
</sst>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30">
    <font>
      <sz val="10"/>
      <name val="Arial"/>
    </font>
    <font>
      <b/>
      <sz val="10"/>
      <name val="Arial"/>
      <family val="2"/>
    </font>
    <font>
      <sz val="8"/>
      <name val="Arial Narrow"/>
      <family val="2"/>
    </font>
    <font>
      <sz val="8"/>
      <name val="Wingdings"/>
      <charset val="2"/>
    </font>
    <font>
      <b/>
      <sz val="16"/>
      <name val="Verdana"/>
      <family val="2"/>
    </font>
    <font>
      <b/>
      <sz val="14"/>
      <name val="Verdana"/>
      <family val="2"/>
    </font>
    <font>
      <b/>
      <sz val="8"/>
      <name val="Arial"/>
      <family val="2"/>
    </font>
    <font>
      <b/>
      <sz val="12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8"/>
      <name val="Arial Narrow"/>
      <family val="2"/>
    </font>
    <font>
      <i/>
      <sz val="8"/>
      <name val="Times New Roman"/>
      <family val="1"/>
    </font>
    <font>
      <sz val="8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i/>
      <sz val="7"/>
      <name val="Times New Roman"/>
      <family val="1"/>
    </font>
    <font>
      <sz val="7"/>
      <name val="Arial"/>
      <family val="2"/>
    </font>
    <font>
      <sz val="10"/>
      <name val="Arial"/>
      <family val="2"/>
    </font>
    <font>
      <sz val="9"/>
      <name val="Arial Narrow"/>
      <family val="2"/>
    </font>
    <font>
      <vertAlign val="superscript"/>
      <sz val="10"/>
      <name val="Arial"/>
      <family val="2"/>
    </font>
    <font>
      <vertAlign val="superscript"/>
      <sz val="8"/>
      <name val="Arial"/>
      <family val="2"/>
    </font>
    <font>
      <b/>
      <vertAlign val="superscript"/>
      <sz val="8"/>
      <name val="Symbol"/>
      <family val="1"/>
      <charset val="2"/>
    </font>
    <font>
      <sz val="9"/>
      <name val="Arial"/>
      <family val="2"/>
    </font>
    <font>
      <vertAlign val="superscript"/>
      <sz val="9"/>
      <name val="Arial"/>
      <family val="2"/>
    </font>
    <font>
      <vertAlign val="superscript"/>
      <sz val="10"/>
      <name val="Calibri"/>
      <family val="2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gray125">
        <fgColor theme="1" tint="4.9989318521683403E-2"/>
        <bgColor indexed="65"/>
      </patternFill>
    </fill>
    <fill>
      <patternFill patternType="solid">
        <fgColor indexed="65"/>
        <bgColor theme="1" tint="4.9989318521683403E-2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0" fillId="0" borderId="0" xfId="0" applyBorder="1" applyAlignment="1"/>
    <xf numFmtId="0" fontId="0" fillId="0" borderId="0" xfId="0" applyAlignment="1"/>
    <xf numFmtId="49" fontId="5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49" fontId="1" fillId="0" borderId="0" xfId="0" applyNumberFormat="1" applyFont="1" applyFill="1" applyBorder="1" applyAlignment="1">
      <alignment horizontal="center"/>
    </xf>
    <xf numFmtId="49" fontId="13" fillId="2" borderId="1" xfId="0" applyNumberFormat="1" applyFont="1" applyFill="1" applyBorder="1" applyAlignment="1">
      <alignment horizontal="center" vertical="center"/>
    </xf>
    <xf numFmtId="49" fontId="13" fillId="2" borderId="2" xfId="0" applyNumberFormat="1" applyFont="1" applyFill="1" applyBorder="1" applyAlignment="1">
      <alignment horizontal="center" vertical="center"/>
    </xf>
    <xf numFmtId="49" fontId="13" fillId="2" borderId="3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left" vertical="center"/>
    </xf>
    <xf numFmtId="0" fontId="6" fillId="0" borderId="5" xfId="0" applyNumberFormat="1" applyFont="1" applyBorder="1" applyAlignment="1">
      <alignment horizontal="left" vertical="center"/>
    </xf>
    <xf numFmtId="49" fontId="17" fillId="0" borderId="5" xfId="0" applyNumberFormat="1" applyFont="1" applyBorder="1" applyAlignment="1">
      <alignment horizontal="left" vertical="center"/>
    </xf>
    <xf numFmtId="49" fontId="17" fillId="0" borderId="6" xfId="0" applyNumberFormat="1" applyFont="1" applyBorder="1" applyAlignment="1">
      <alignment horizontal="left" vertical="center"/>
    </xf>
    <xf numFmtId="49" fontId="16" fillId="0" borderId="0" xfId="0" applyNumberFormat="1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left" vertical="center"/>
    </xf>
    <xf numFmtId="0" fontId="6" fillId="0" borderId="9" xfId="0" applyNumberFormat="1" applyFont="1" applyBorder="1" applyAlignment="1">
      <alignment horizontal="left" vertical="center"/>
    </xf>
    <xf numFmtId="49" fontId="17" fillId="0" borderId="10" xfId="0" applyNumberFormat="1" applyFont="1" applyBorder="1" applyAlignment="1">
      <alignment horizontal="left" vertical="center"/>
    </xf>
    <xf numFmtId="49" fontId="13" fillId="2" borderId="10" xfId="0" applyNumberFormat="1" applyFont="1" applyFill="1" applyBorder="1" applyAlignment="1">
      <alignment horizontal="center" vertical="center"/>
    </xf>
    <xf numFmtId="49" fontId="13" fillId="2" borderId="11" xfId="0" applyNumberFormat="1" applyFont="1" applyFill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left" vertical="center"/>
    </xf>
    <xf numFmtId="1" fontId="6" fillId="0" borderId="12" xfId="0" applyNumberFormat="1" applyFont="1" applyFill="1" applyBorder="1" applyAlignment="1">
      <alignment horizontal="center" vertical="center"/>
    </xf>
    <xf numFmtId="49" fontId="6" fillId="0" borderId="13" xfId="0" applyNumberFormat="1" applyFont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6" fillId="0" borderId="14" xfId="0" applyNumberFormat="1" applyFont="1" applyBorder="1" applyAlignment="1">
      <alignment horizontal="left" vertical="center"/>
    </xf>
    <xf numFmtId="49" fontId="17" fillId="0" borderId="9" xfId="0" applyNumberFormat="1" applyFont="1" applyBorder="1" applyAlignment="1">
      <alignment horizontal="left" vertical="center"/>
    </xf>
    <xf numFmtId="49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5" xfId="0" applyNumberFormat="1" applyFont="1" applyFill="1" applyBorder="1" applyAlignment="1">
      <alignment horizontal="center" vertical="center"/>
    </xf>
    <xf numFmtId="49" fontId="18" fillId="2" borderId="16" xfId="0" applyNumberFormat="1" applyFont="1" applyFill="1" applyBorder="1" applyAlignment="1">
      <alignment horizontal="left" vertical="center"/>
    </xf>
    <xf numFmtId="49" fontId="6" fillId="0" borderId="17" xfId="0" applyNumberFormat="1" applyFont="1" applyBorder="1" applyAlignment="1">
      <alignment horizontal="left" vertical="center"/>
    </xf>
    <xf numFmtId="0" fontId="6" fillId="0" borderId="18" xfId="0" applyNumberFormat="1" applyFont="1" applyBorder="1" applyAlignment="1">
      <alignment horizontal="left" vertical="center"/>
    </xf>
    <xf numFmtId="49" fontId="17" fillId="0" borderId="18" xfId="0" applyNumberFormat="1" applyFont="1" applyBorder="1" applyAlignment="1">
      <alignment horizontal="left" vertical="center"/>
    </xf>
    <xf numFmtId="49" fontId="13" fillId="2" borderId="20" xfId="0" applyNumberFormat="1" applyFont="1" applyFill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6" fillId="0" borderId="12" xfId="0" applyNumberFormat="1" applyFont="1" applyFill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22" xfId="0" applyNumberFormat="1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15" xfId="0" applyNumberFormat="1" applyFont="1" applyBorder="1" applyAlignment="1">
      <alignment horizontal="center" vertical="center"/>
    </xf>
    <xf numFmtId="0" fontId="0" fillId="0" borderId="0" xfId="0" applyFill="1" applyBorder="1" applyAlignment="1"/>
    <xf numFmtId="0" fontId="0" fillId="0" borderId="0" xfId="0" applyAlignment="1">
      <alignment horizontal="left" vertical="top"/>
    </xf>
    <xf numFmtId="0" fontId="6" fillId="0" borderId="16" xfId="0" applyNumberFormat="1" applyFont="1" applyFill="1" applyBorder="1" applyAlignment="1">
      <alignment horizontal="center" vertical="center"/>
    </xf>
    <xf numFmtId="0" fontId="15" fillId="0" borderId="0" xfId="0" applyFont="1" applyBorder="1" applyAlignment="1"/>
    <xf numFmtId="49" fontId="6" fillId="0" borderId="0" xfId="0" applyNumberFormat="1" applyFont="1" applyFill="1" applyBorder="1" applyAlignment="1">
      <alignment horizontal="left" vertical="center"/>
    </xf>
    <xf numFmtId="49" fontId="18" fillId="0" borderId="0" xfId="0" applyNumberFormat="1" applyFont="1" applyFill="1" applyBorder="1" applyAlignment="1">
      <alignment horizontal="left" vertical="center"/>
    </xf>
    <xf numFmtId="49" fontId="6" fillId="2" borderId="25" xfId="0" applyNumberFormat="1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center" vertical="center" textRotation="90"/>
    </xf>
    <xf numFmtId="0" fontId="22" fillId="0" borderId="0" xfId="0" applyFont="1" applyFill="1" applyBorder="1" applyAlignment="1"/>
    <xf numFmtId="0" fontId="2" fillId="0" borderId="0" xfId="0" applyFont="1" applyFill="1" applyBorder="1" applyAlignment="1"/>
    <xf numFmtId="0" fontId="0" fillId="0" borderId="0" xfId="0" applyBorder="1"/>
    <xf numFmtId="49" fontId="0" fillId="0" borderId="0" xfId="0" applyNumberFormat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49" fontId="17" fillId="0" borderId="10" xfId="0" applyNumberFormat="1" applyFont="1" applyFill="1" applyBorder="1" applyAlignment="1">
      <alignment horizontal="left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Border="1" applyAlignment="1">
      <alignment horizontal="left" vertical="top" wrapText="1"/>
    </xf>
    <xf numFmtId="0" fontId="1" fillId="0" borderId="0" xfId="0" applyFont="1" applyBorder="1" applyAlignment="1">
      <alignment horizontal="left" vertical="top"/>
    </xf>
    <xf numFmtId="49" fontId="18" fillId="2" borderId="27" xfId="0" applyNumberFormat="1" applyFont="1" applyFill="1" applyBorder="1" applyAlignment="1">
      <alignment horizontal="left" vertical="center"/>
    </xf>
    <xf numFmtId="49" fontId="6" fillId="0" borderId="17" xfId="0" applyNumberFormat="1" applyFont="1" applyFill="1" applyBorder="1" applyAlignment="1">
      <alignment horizontal="left" vertical="center"/>
    </xf>
    <xf numFmtId="49" fontId="6" fillId="0" borderId="28" xfId="0" applyNumberFormat="1" applyFont="1" applyFill="1" applyBorder="1" applyAlignment="1">
      <alignment horizontal="left" vertical="center"/>
    </xf>
    <xf numFmtId="49" fontId="18" fillId="2" borderId="29" xfId="0" applyNumberFormat="1" applyFont="1" applyFill="1" applyBorder="1" applyAlignment="1">
      <alignment horizontal="left" vertical="center" indent="1"/>
    </xf>
    <xf numFmtId="0" fontId="15" fillId="2" borderId="30" xfId="0" applyFont="1" applyFill="1" applyBorder="1" applyAlignment="1">
      <alignment horizontal="left" vertical="center"/>
    </xf>
    <xf numFmtId="49" fontId="18" fillId="3" borderId="16" xfId="0" applyNumberFormat="1" applyFont="1" applyFill="1" applyBorder="1" applyAlignment="1">
      <alignment horizontal="left" vertical="center"/>
    </xf>
    <xf numFmtId="49" fontId="18" fillId="3" borderId="12" xfId="0" applyNumberFormat="1" applyFont="1" applyFill="1" applyBorder="1" applyAlignment="1">
      <alignment horizontal="left" vertical="center"/>
    </xf>
    <xf numFmtId="0" fontId="6" fillId="0" borderId="9" xfId="0" applyNumberFormat="1" applyFont="1" applyFill="1" applyBorder="1" applyAlignment="1">
      <alignment horizontal="left" vertical="center"/>
    </xf>
    <xf numFmtId="0" fontId="16" fillId="2" borderId="29" xfId="0" applyFont="1" applyFill="1" applyBorder="1" applyAlignment="1">
      <alignment horizontal="left" vertical="center"/>
    </xf>
    <xf numFmtId="0" fontId="16" fillId="2" borderId="33" xfId="0" applyFont="1" applyFill="1" applyBorder="1" applyAlignment="1">
      <alignment horizontal="left" vertical="center"/>
    </xf>
    <xf numFmtId="0" fontId="16" fillId="2" borderId="33" xfId="0" applyFont="1" applyFill="1" applyBorder="1" applyAlignment="1">
      <alignment horizontal="left" vertical="center" indent="1"/>
    </xf>
    <xf numFmtId="49" fontId="21" fillId="0" borderId="0" xfId="0" applyNumberFormat="1" applyFont="1" applyAlignment="1">
      <alignment horizontal="left" vertical="center"/>
    </xf>
    <xf numFmtId="49" fontId="21" fillId="0" borderId="0" xfId="0" applyNumberFormat="1" applyFont="1" applyAlignment="1">
      <alignment horizontal="center" vertical="center"/>
    </xf>
    <xf numFmtId="0" fontId="6" fillId="0" borderId="18" xfId="0" applyNumberFormat="1" applyFont="1" applyFill="1" applyBorder="1" applyAlignment="1">
      <alignment horizontal="left" vertical="center"/>
    </xf>
    <xf numFmtId="49" fontId="17" fillId="0" borderId="19" xfId="0" applyNumberFormat="1" applyFont="1" applyFill="1" applyBorder="1" applyAlignment="1">
      <alignment horizontal="left" vertical="center"/>
    </xf>
    <xf numFmtId="49" fontId="18" fillId="2" borderId="30" xfId="0" applyNumberFormat="1" applyFont="1" applyFill="1" applyBorder="1" applyAlignment="1">
      <alignment horizontal="left" vertical="center"/>
    </xf>
    <xf numFmtId="49" fontId="18" fillId="2" borderId="37" xfId="0" applyNumberFormat="1" applyFont="1" applyFill="1" applyBorder="1" applyAlignment="1">
      <alignment horizontal="left" vertical="center" indent="1"/>
    </xf>
    <xf numFmtId="0" fontId="6" fillId="0" borderId="38" xfId="0" applyNumberFormat="1" applyFont="1" applyFill="1" applyBorder="1" applyAlignment="1">
      <alignment horizontal="center" vertical="center"/>
    </xf>
    <xf numFmtId="0" fontId="6" fillId="0" borderId="35" xfId="0" applyFont="1" applyBorder="1" applyAlignment="1">
      <alignment horizontal="left" vertical="center"/>
    </xf>
    <xf numFmtId="49" fontId="17" fillId="0" borderId="1" xfId="0" applyNumberFormat="1" applyFont="1" applyBorder="1" applyAlignment="1">
      <alignment horizontal="left" vertical="center"/>
    </xf>
    <xf numFmtId="49" fontId="6" fillId="0" borderId="8" xfId="0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horizontal="left" vertical="center"/>
    </xf>
    <xf numFmtId="0" fontId="17" fillId="0" borderId="9" xfId="0" applyFont="1" applyFill="1" applyBorder="1" applyAlignment="1">
      <alignment vertical="center"/>
    </xf>
    <xf numFmtId="0" fontId="6" fillId="0" borderId="14" xfId="0" applyFont="1" applyFill="1" applyBorder="1" applyAlignment="1">
      <alignment horizontal="left" vertical="center"/>
    </xf>
    <xf numFmtId="0" fontId="17" fillId="0" borderId="10" xfId="0" applyFont="1" applyFill="1" applyBorder="1" applyAlignment="1">
      <alignment horizontal="left" vertical="center"/>
    </xf>
    <xf numFmtId="1" fontId="6" fillId="0" borderId="15" xfId="0" applyNumberFormat="1" applyFont="1" applyFill="1" applyBorder="1" applyAlignment="1">
      <alignment horizontal="center" vertical="center"/>
    </xf>
    <xf numFmtId="49" fontId="6" fillId="0" borderId="21" xfId="0" applyNumberFormat="1" applyFont="1" applyBorder="1" applyAlignment="1">
      <alignment horizontal="left" vertical="center"/>
    </xf>
    <xf numFmtId="0" fontId="26" fillId="0" borderId="0" xfId="0" applyFont="1" applyAlignment="1">
      <alignment horizontal="center"/>
    </xf>
    <xf numFmtId="1" fontId="6" fillId="0" borderId="40" xfId="0" applyNumberFormat="1" applyFont="1" applyFill="1" applyBorder="1" applyAlignment="1">
      <alignment horizontal="center" vertical="center"/>
    </xf>
    <xf numFmtId="49" fontId="1" fillId="0" borderId="0" xfId="0" applyNumberFormat="1" applyFont="1" applyBorder="1" applyAlignment="1">
      <alignment vertical="top"/>
    </xf>
    <xf numFmtId="49" fontId="21" fillId="0" borderId="0" xfId="0" applyNumberFormat="1" applyFont="1" applyBorder="1" applyAlignment="1">
      <alignment horizontal="left" vertical="center"/>
    </xf>
    <xf numFmtId="49" fontId="15" fillId="0" borderId="11" xfId="0" applyNumberFormat="1" applyFont="1" applyFill="1" applyBorder="1" applyAlignment="1">
      <alignment horizontal="center" vertical="center"/>
    </xf>
    <xf numFmtId="49" fontId="16" fillId="4" borderId="10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textRotation="90" readingOrder="2"/>
    </xf>
    <xf numFmtId="0" fontId="28" fillId="0" borderId="0" xfId="0" applyFont="1"/>
    <xf numFmtId="0" fontId="21" fillId="0" borderId="0" xfId="0" applyFont="1" applyBorder="1" applyAlignment="1">
      <alignment horizontal="left" vertical="center"/>
    </xf>
    <xf numFmtId="49" fontId="21" fillId="0" borderId="0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21" fillId="0" borderId="0" xfId="0" applyFont="1" applyBorder="1" applyAlignment="1">
      <alignment vertical="center" wrapText="1"/>
    </xf>
    <xf numFmtId="49" fontId="18" fillId="2" borderId="26" xfId="0" applyNumberFormat="1" applyFont="1" applyFill="1" applyBorder="1" applyAlignment="1">
      <alignment horizontal="left" vertical="center"/>
    </xf>
    <xf numFmtId="0" fontId="21" fillId="0" borderId="9" xfId="0" applyFont="1" applyBorder="1" applyAlignment="1">
      <alignment horizontal="left" vertical="center"/>
    </xf>
    <xf numFmtId="49" fontId="18" fillId="2" borderId="36" xfId="0" applyNumberFormat="1" applyFont="1" applyFill="1" applyBorder="1" applyAlignment="1">
      <alignment horizontal="left" vertical="center" indent="1"/>
    </xf>
    <xf numFmtId="49" fontId="18" fillId="2" borderId="0" xfId="0" applyNumberFormat="1" applyFont="1" applyFill="1" applyBorder="1" applyAlignment="1">
      <alignment horizontal="left" vertical="center" indent="1"/>
    </xf>
    <xf numFmtId="164" fontId="15" fillId="0" borderId="6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0" fontId="15" fillId="0" borderId="6" xfId="0" applyNumberFormat="1" applyFont="1" applyBorder="1" applyAlignment="1">
      <alignment horizontal="center" vertical="center"/>
    </xf>
    <xf numFmtId="49" fontId="15" fillId="4" borderId="11" xfId="0" applyNumberFormat="1" applyFont="1" applyFill="1" applyBorder="1" applyAlignment="1">
      <alignment horizontal="center" vertical="center"/>
    </xf>
    <xf numFmtId="0" fontId="15" fillId="0" borderId="10" xfId="0" applyNumberFormat="1" applyFont="1" applyBorder="1" applyAlignment="1">
      <alignment horizontal="center" vertical="center"/>
    </xf>
    <xf numFmtId="49" fontId="15" fillId="0" borderId="11" xfId="0" applyNumberFormat="1" applyFont="1" applyBorder="1" applyAlignment="1">
      <alignment horizontal="center" vertical="center"/>
    </xf>
    <xf numFmtId="49" fontId="15" fillId="5" borderId="11" xfId="0" applyNumberFormat="1" applyFont="1" applyFill="1" applyBorder="1" applyAlignment="1">
      <alignment horizontal="center" vertical="center"/>
    </xf>
    <xf numFmtId="164" fontId="15" fillId="0" borderId="10" xfId="0" applyNumberFormat="1" applyFont="1" applyBorder="1" applyAlignment="1">
      <alignment horizontal="center" vertical="center"/>
    </xf>
    <xf numFmtId="1" fontId="15" fillId="0" borderId="10" xfId="0" applyNumberFormat="1" applyFont="1" applyBorder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49" fontId="15" fillId="0" borderId="32" xfId="0" applyNumberFormat="1" applyFont="1" applyBorder="1" applyAlignment="1">
      <alignment horizontal="center" vertical="center"/>
    </xf>
    <xf numFmtId="0" fontId="15" fillId="0" borderId="0" xfId="0" applyNumberFormat="1" applyFont="1" applyBorder="1" applyAlignment="1">
      <alignment horizontal="center" vertical="center"/>
    </xf>
    <xf numFmtId="0" fontId="15" fillId="2" borderId="29" xfId="0" applyFont="1" applyFill="1" applyBorder="1" applyAlignment="1">
      <alignment horizontal="left" vertical="center" indent="1"/>
    </xf>
    <xf numFmtId="0" fontId="15" fillId="2" borderId="29" xfId="0" applyFont="1" applyFill="1" applyBorder="1" applyAlignment="1">
      <alignment horizontal="left" vertical="center"/>
    </xf>
    <xf numFmtId="0" fontId="15" fillId="2" borderId="33" xfId="0" applyFont="1" applyFill="1" applyBorder="1" applyAlignment="1">
      <alignment horizontal="left" vertical="center"/>
    </xf>
    <xf numFmtId="0" fontId="15" fillId="0" borderId="34" xfId="0" applyNumberFormat="1" applyFont="1" applyBorder="1" applyAlignment="1">
      <alignment horizontal="center" vertical="center"/>
    </xf>
    <xf numFmtId="0" fontId="15" fillId="0" borderId="19" xfId="0" applyNumberFormat="1" applyFont="1" applyBorder="1" applyAlignment="1">
      <alignment horizontal="center" vertical="center"/>
    </xf>
    <xf numFmtId="0" fontId="15" fillId="2" borderId="22" xfId="0" applyFont="1" applyFill="1" applyBorder="1" applyAlignment="1">
      <alignment horizontal="left" vertical="center" indent="1"/>
    </xf>
    <xf numFmtId="0" fontId="15" fillId="2" borderId="39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15" fillId="2" borderId="22" xfId="0" applyFont="1" applyFill="1" applyBorder="1" applyAlignment="1">
      <alignment horizontal="left" vertical="center"/>
    </xf>
    <xf numFmtId="49" fontId="15" fillId="4" borderId="32" xfId="0" applyNumberFormat="1" applyFont="1" applyFill="1" applyBorder="1" applyAlignment="1">
      <alignment horizontal="center" vertical="center"/>
    </xf>
    <xf numFmtId="49" fontId="15" fillId="0" borderId="8" xfId="0" applyNumberFormat="1" applyFont="1" applyBorder="1" applyAlignment="1">
      <alignment horizontal="left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7" fillId="0" borderId="10" xfId="0" applyNumberFormat="1" applyFont="1" applyFill="1" applyBorder="1" applyAlignment="1">
      <alignment horizontal="left" vertical="center"/>
    </xf>
    <xf numFmtId="0" fontId="17" fillId="0" borderId="10" xfId="0" applyNumberFormat="1" applyFont="1" applyBorder="1" applyAlignment="1">
      <alignment horizontal="left" vertical="center"/>
    </xf>
    <xf numFmtId="0" fontId="17" fillId="0" borderId="9" xfId="0" applyNumberFormat="1" applyFont="1" applyFill="1" applyBorder="1" applyAlignment="1">
      <alignment horizontal="left" vertical="center"/>
    </xf>
    <xf numFmtId="0" fontId="17" fillId="0" borderId="1" xfId="0" applyNumberFormat="1" applyFont="1" applyBorder="1" applyAlignment="1">
      <alignment horizontal="left" vertical="center"/>
    </xf>
    <xf numFmtId="0" fontId="17" fillId="0" borderId="35" xfId="0" applyNumberFormat="1" applyFont="1" applyFill="1" applyBorder="1" applyAlignment="1">
      <alignment horizontal="left" vertical="center"/>
    </xf>
    <xf numFmtId="0" fontId="15" fillId="0" borderId="6" xfId="0" applyNumberFormat="1" applyFont="1" applyFill="1" applyBorder="1" applyAlignment="1">
      <alignment horizontal="center" vertical="center"/>
    </xf>
    <xf numFmtId="0" fontId="15" fillId="0" borderId="10" xfId="0" applyNumberFormat="1" applyFont="1" applyFill="1" applyBorder="1" applyAlignment="1">
      <alignment horizontal="center" vertical="center"/>
    </xf>
    <xf numFmtId="0" fontId="15" fillId="0" borderId="19" xfId="0" applyNumberFormat="1" applyFont="1" applyFill="1" applyBorder="1" applyAlignment="1">
      <alignment horizontal="center" vertical="center"/>
    </xf>
    <xf numFmtId="0" fontId="15" fillId="0" borderId="31" xfId="0" applyNumberFormat="1" applyFont="1" applyFill="1" applyBorder="1" applyAlignment="1">
      <alignment horizontal="center" vertical="center"/>
    </xf>
    <xf numFmtId="0" fontId="15" fillId="0" borderId="34" xfId="0" applyNumberFormat="1" applyFont="1" applyFill="1" applyBorder="1" applyAlignment="1">
      <alignment horizontal="center" vertical="center"/>
    </xf>
    <xf numFmtId="0" fontId="21" fillId="0" borderId="41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49" fontId="6" fillId="2" borderId="21" xfId="0" applyNumberFormat="1" applyFont="1" applyFill="1" applyBorder="1" applyAlignment="1">
      <alignment horizontal="left" vertical="center" indent="1"/>
    </xf>
    <xf numFmtId="0" fontId="0" fillId="2" borderId="42" xfId="0" applyFill="1" applyBorder="1" applyAlignment="1">
      <alignment horizontal="left" vertical="center" indent="1"/>
    </xf>
    <xf numFmtId="0" fontId="0" fillId="2" borderId="35" xfId="0" applyFill="1" applyBorder="1" applyAlignment="1">
      <alignment horizontal="left" vertical="center" indent="1"/>
    </xf>
    <xf numFmtId="0" fontId="0" fillId="0" borderId="2" xfId="0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43" xfId="0" applyBorder="1" applyAlignment="1">
      <alignment horizontal="left" vertical="center" wrapText="1"/>
    </xf>
    <xf numFmtId="0" fontId="0" fillId="0" borderId="44" xfId="0" applyBorder="1" applyAlignment="1">
      <alignment horizontal="left" vertical="center" wrapText="1"/>
    </xf>
    <xf numFmtId="0" fontId="0" fillId="0" borderId="45" xfId="0" applyBorder="1" applyAlignment="1">
      <alignment horizontal="left" vertical="center" wrapText="1"/>
    </xf>
    <xf numFmtId="49" fontId="18" fillId="2" borderId="26" xfId="0" applyNumberFormat="1" applyFont="1" applyFill="1" applyBorder="1" applyAlignment="1">
      <alignment horizontal="left" vertical="center"/>
    </xf>
    <xf numFmtId="0" fontId="15" fillId="2" borderId="27" xfId="0" applyFont="1" applyFill="1" applyBorder="1" applyAlignment="1">
      <alignment horizontal="left" vertical="center"/>
    </xf>
    <xf numFmtId="0" fontId="2" fillId="0" borderId="41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49" fontId="15" fillId="0" borderId="8" xfId="0" applyNumberFormat="1" applyFont="1" applyFill="1" applyBorder="1" applyAlignment="1">
      <alignment horizontal="left" vertical="center"/>
    </xf>
    <xf numFmtId="49" fontId="15" fillId="0" borderId="9" xfId="0" applyNumberFormat="1" applyFont="1" applyFill="1" applyBorder="1" applyAlignment="1">
      <alignment horizontal="left" vertical="center"/>
    </xf>
    <xf numFmtId="49" fontId="15" fillId="0" borderId="8" xfId="0" applyNumberFormat="1" applyFont="1" applyBorder="1" applyAlignment="1">
      <alignment horizontal="left" vertical="center"/>
    </xf>
    <xf numFmtId="49" fontId="15" fillId="0" borderId="9" xfId="0" applyNumberFormat="1" applyFont="1" applyBorder="1" applyAlignment="1">
      <alignment horizontal="left" vertical="center"/>
    </xf>
    <xf numFmtId="0" fontId="21" fillId="0" borderId="9" xfId="0" applyFont="1" applyBorder="1" applyAlignment="1">
      <alignment horizontal="left" vertical="center"/>
    </xf>
    <xf numFmtId="49" fontId="18" fillId="2" borderId="36" xfId="0" applyNumberFormat="1" applyFont="1" applyFill="1" applyBorder="1" applyAlignment="1">
      <alignment horizontal="left" vertical="center" indent="1"/>
    </xf>
    <xf numFmtId="49" fontId="18" fillId="2" borderId="0" xfId="0" applyNumberFormat="1" applyFont="1" applyFill="1" applyBorder="1" applyAlignment="1">
      <alignment horizontal="left" vertical="center" indent="1"/>
    </xf>
    <xf numFmtId="0" fontId="15" fillId="2" borderId="22" xfId="0" applyFont="1" applyFill="1" applyBorder="1" applyAlignment="1">
      <alignment horizontal="left" vertical="center" indent="1"/>
    </xf>
    <xf numFmtId="0" fontId="19" fillId="0" borderId="8" xfId="0" applyFont="1" applyFill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48" xfId="0" applyFont="1" applyBorder="1" applyAlignment="1">
      <alignment horizontal="center" vertical="center"/>
    </xf>
    <xf numFmtId="49" fontId="13" fillId="2" borderId="41" xfId="0" applyNumberFormat="1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49" fontId="10" fillId="2" borderId="46" xfId="0" applyNumberFormat="1" applyFont="1" applyFill="1" applyBorder="1" applyAlignment="1">
      <alignment horizontal="center" vertical="center"/>
    </xf>
    <xf numFmtId="49" fontId="10" fillId="2" borderId="5" xfId="0" applyNumberFormat="1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0" fillId="2" borderId="47" xfId="0" applyNumberFormat="1" applyFont="1" applyFill="1" applyBorder="1" applyAlignment="1">
      <alignment horizontal="center" vertical="center"/>
    </xf>
    <xf numFmtId="49" fontId="10" fillId="2" borderId="7" xfId="0" applyNumberFormat="1" applyFont="1" applyFill="1" applyBorder="1" applyAlignment="1">
      <alignment horizontal="center" vertical="center"/>
    </xf>
    <xf numFmtId="49" fontId="6" fillId="2" borderId="42" xfId="0" applyNumberFormat="1" applyFont="1" applyFill="1" applyBorder="1" applyAlignment="1">
      <alignment horizontal="left" vertical="center" indent="1"/>
    </xf>
    <xf numFmtId="49" fontId="11" fillId="2" borderId="4" xfId="0" applyNumberFormat="1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5" fillId="2" borderId="39" xfId="0" applyFont="1" applyFill="1" applyBorder="1" applyAlignment="1">
      <alignment horizontal="left" vertical="center"/>
    </xf>
    <xf numFmtId="0" fontId="15" fillId="2" borderId="50" xfId="0" applyFont="1" applyFill="1" applyBorder="1" applyAlignment="1">
      <alignment horizontal="left" vertical="center"/>
    </xf>
    <xf numFmtId="0" fontId="21" fillId="0" borderId="2" xfId="0" applyFont="1" applyBorder="1" applyAlignment="1">
      <alignment horizontal="left" vertical="center" wrapText="1"/>
    </xf>
    <xf numFmtId="0" fontId="21" fillId="0" borderId="42" xfId="0" applyFont="1" applyBorder="1" applyAlignment="1">
      <alignment horizontal="left" vertical="center" wrapText="1"/>
    </xf>
    <xf numFmtId="0" fontId="21" fillId="0" borderId="35" xfId="0" applyFont="1" applyBorder="1" applyAlignment="1">
      <alignment horizontal="left" vertical="center" wrapText="1"/>
    </xf>
    <xf numFmtId="0" fontId="21" fillId="0" borderId="43" xfId="0" applyFont="1" applyBorder="1" applyAlignment="1">
      <alignment horizontal="left" vertical="center" wrapText="1"/>
    </xf>
    <xf numFmtId="0" fontId="21" fillId="0" borderId="44" xfId="0" applyFont="1" applyBorder="1" applyAlignment="1">
      <alignment horizontal="left" vertical="center" wrapText="1"/>
    </xf>
    <xf numFmtId="0" fontId="21" fillId="0" borderId="4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center" vertical="center"/>
    </xf>
    <xf numFmtId="0" fontId="21" fillId="0" borderId="50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0" fontId="26" fillId="0" borderId="0" xfId="0" applyFont="1" applyAlignment="1">
      <alignment horizontal="left"/>
    </xf>
    <xf numFmtId="0" fontId="13" fillId="2" borderId="51" xfId="0" applyFont="1" applyFill="1" applyBorder="1" applyAlignment="1">
      <alignment horizontal="center" vertical="center" textRotation="90"/>
    </xf>
    <xf numFmtId="0" fontId="13" fillId="2" borderId="52" xfId="0" applyFont="1" applyFill="1" applyBorder="1" applyAlignment="1">
      <alignment horizontal="center" vertical="center" textRotation="90"/>
    </xf>
    <xf numFmtId="0" fontId="13" fillId="2" borderId="53" xfId="0" applyFont="1" applyFill="1" applyBorder="1" applyAlignment="1">
      <alignment horizontal="center" vertical="center" textRotation="90"/>
    </xf>
    <xf numFmtId="49" fontId="21" fillId="0" borderId="2" xfId="0" applyNumberFormat="1" applyFont="1" applyBorder="1" applyAlignment="1">
      <alignment horizontal="left" vertical="center" wrapText="1"/>
    </xf>
    <xf numFmtId="49" fontId="21" fillId="0" borderId="42" xfId="0" applyNumberFormat="1" applyFont="1" applyBorder="1" applyAlignment="1">
      <alignment horizontal="left" vertical="center" wrapText="1"/>
    </xf>
    <xf numFmtId="49" fontId="21" fillId="0" borderId="35" xfId="0" applyNumberFormat="1" applyFont="1" applyBorder="1" applyAlignment="1">
      <alignment horizontal="left" vertical="center" wrapText="1"/>
    </xf>
    <xf numFmtId="49" fontId="21" fillId="0" borderId="12" xfId="0" applyNumberFormat="1" applyFont="1" applyBorder="1" applyAlignment="1">
      <alignment horizontal="left" vertical="center" wrapText="1"/>
    </xf>
    <xf numFmtId="49" fontId="21" fillId="0" borderId="0" xfId="0" applyNumberFormat="1" applyFont="1" applyBorder="1" applyAlignment="1">
      <alignment horizontal="left" vertical="center" wrapText="1"/>
    </xf>
    <xf numFmtId="49" fontId="21" fillId="0" borderId="22" xfId="0" applyNumberFormat="1" applyFont="1" applyBorder="1" applyAlignment="1">
      <alignment horizontal="left" vertical="center" wrapText="1"/>
    </xf>
    <xf numFmtId="49" fontId="21" fillId="0" borderId="43" xfId="0" applyNumberFormat="1" applyFont="1" applyBorder="1" applyAlignment="1">
      <alignment horizontal="left" vertical="center" wrapText="1"/>
    </xf>
    <xf numFmtId="49" fontId="21" fillId="0" borderId="44" xfId="0" applyNumberFormat="1" applyFont="1" applyBorder="1" applyAlignment="1">
      <alignment horizontal="left" vertical="center" wrapText="1"/>
    </xf>
    <xf numFmtId="49" fontId="21" fillId="0" borderId="45" xfId="0" applyNumberFormat="1" applyFont="1" applyBorder="1" applyAlignment="1">
      <alignment horizontal="left" vertical="center" wrapText="1"/>
    </xf>
    <xf numFmtId="49" fontId="26" fillId="0" borderId="12" xfId="0" applyNumberFormat="1" applyFont="1" applyBorder="1" applyAlignment="1">
      <alignment horizontal="left" vertical="center" wrapText="1"/>
    </xf>
    <xf numFmtId="49" fontId="26" fillId="0" borderId="0" xfId="0" applyNumberFormat="1" applyFont="1" applyBorder="1" applyAlignment="1">
      <alignment horizontal="left" vertical="center" wrapText="1"/>
    </xf>
    <xf numFmtId="49" fontId="26" fillId="0" borderId="22" xfId="0" applyNumberFormat="1" applyFont="1" applyBorder="1" applyAlignment="1">
      <alignment horizontal="left" vertical="center" wrapText="1"/>
    </xf>
    <xf numFmtId="49" fontId="26" fillId="0" borderId="43" xfId="0" applyNumberFormat="1" applyFont="1" applyBorder="1" applyAlignment="1">
      <alignment horizontal="left" vertical="center" wrapText="1"/>
    </xf>
    <xf numFmtId="49" fontId="26" fillId="0" borderId="44" xfId="0" applyNumberFormat="1" applyFont="1" applyBorder="1" applyAlignment="1">
      <alignment horizontal="left" vertical="center" wrapText="1"/>
    </xf>
    <xf numFmtId="49" fontId="26" fillId="0" borderId="45" xfId="0" applyNumberFormat="1" applyFont="1" applyBorder="1" applyAlignment="1">
      <alignment horizontal="left" vertical="center" wrapText="1"/>
    </xf>
    <xf numFmtId="49" fontId="15" fillId="1" borderId="8" xfId="0" applyNumberFormat="1" applyFont="1" applyFill="1" applyBorder="1" applyAlignment="1">
      <alignment horizontal="center" vertical="center"/>
    </xf>
    <xf numFmtId="49" fontId="15" fillId="1" borderId="14" xfId="0" applyNumberFormat="1" applyFont="1" applyFill="1" applyBorder="1" applyAlignment="1">
      <alignment horizontal="center" vertical="center"/>
    </xf>
    <xf numFmtId="49" fontId="15" fillId="1" borderId="48" xfId="0" applyNumberFormat="1" applyFont="1" applyFill="1" applyBorder="1" applyAlignment="1">
      <alignment horizontal="center" vertical="center"/>
    </xf>
    <xf numFmtId="49" fontId="26" fillId="0" borderId="2" xfId="0" applyNumberFormat="1" applyFont="1" applyBorder="1" applyAlignment="1">
      <alignment horizontal="left" vertical="center" wrapText="1"/>
    </xf>
    <xf numFmtId="49" fontId="26" fillId="0" borderId="42" xfId="0" applyNumberFormat="1" applyFont="1" applyBorder="1" applyAlignment="1">
      <alignment horizontal="left" vertical="center" wrapText="1"/>
    </xf>
    <xf numFmtId="49" fontId="26" fillId="0" borderId="35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0</xdr:row>
      <xdr:rowOff>0</xdr:rowOff>
    </xdr:from>
    <xdr:to>
      <xdr:col>15</xdr:col>
      <xdr:colOff>76200</xdr:colOff>
      <xdr:row>0</xdr:row>
      <xdr:rowOff>200025</xdr:rowOff>
    </xdr:to>
    <xdr:sp macro="" textlink="">
      <xdr:nvSpPr>
        <xdr:cNvPr id="1760" name="Text Box 1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 txBox="1">
          <a:spLocks noChangeArrowheads="1"/>
        </xdr:cNvSpPr>
      </xdr:nvSpPr>
      <xdr:spPr bwMode="auto">
        <a:xfrm>
          <a:off x="7029450" y="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3</xdr:row>
      <xdr:rowOff>0</xdr:rowOff>
    </xdr:from>
    <xdr:to>
      <xdr:col>20</xdr:col>
      <xdr:colOff>76200</xdr:colOff>
      <xdr:row>4</xdr:row>
      <xdr:rowOff>28575</xdr:rowOff>
    </xdr:to>
    <xdr:sp macro="" textlink="">
      <xdr:nvSpPr>
        <xdr:cNvPr id="1761" name="Text Box 1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 txBox="1">
          <a:spLocks noChangeArrowheads="1"/>
        </xdr:cNvSpPr>
      </xdr:nvSpPr>
      <xdr:spPr bwMode="auto">
        <a:xfrm>
          <a:off x="9867900" y="952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76200</xdr:colOff>
      <xdr:row>4</xdr:row>
      <xdr:rowOff>19050</xdr:rowOff>
    </xdr:to>
    <xdr:sp macro="" textlink="">
      <xdr:nvSpPr>
        <xdr:cNvPr id="1762" name="Text Box 1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 txBox="1">
          <a:spLocks noChangeArrowheads="1"/>
        </xdr:cNvSpPr>
      </xdr:nvSpPr>
      <xdr:spPr bwMode="auto">
        <a:xfrm>
          <a:off x="7029450" y="952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28575</xdr:colOff>
      <xdr:row>15</xdr:row>
      <xdr:rowOff>133350</xdr:rowOff>
    </xdr:from>
    <xdr:to>
      <xdr:col>19</xdr:col>
      <xdr:colOff>0</xdr:colOff>
      <xdr:row>21</xdr:row>
      <xdr:rowOff>83863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677025" y="3143250"/>
          <a:ext cx="2533650" cy="9792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General Education Categories:</a:t>
          </a:r>
          <a:endParaRPr lang="en-US" sz="800" b="0" i="0" u="none" strike="noStrike" baseline="0">
            <a:solidFill>
              <a:srgbClr val="000000"/>
            </a:solidFill>
            <a:latin typeface="Arial Narrow"/>
          </a:endParaRP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 Narrow"/>
            </a:rPr>
            <a:t>A - Humanities/Fine Arts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 Narrow"/>
            </a:rPr>
            <a:t>B - Social/Behavioral Sciences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 Narrow"/>
            </a:rPr>
            <a:t>C - Communication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 Narrow"/>
            </a:rPr>
            <a:t>D - Cultural Diversity </a:t>
          </a:r>
          <a:r>
            <a:rPr lang="en-US" sz="800" b="0" i="0" u="none" strike="noStrike" baseline="0">
              <a:solidFill>
                <a:srgbClr val="000000"/>
              </a:solidFill>
              <a:latin typeface="Wingdings"/>
            </a:rPr>
            <a:t>n</a:t>
          </a:r>
          <a:endParaRPr lang="en-US" sz="800" b="0" i="0" u="none" strike="noStrike" baseline="0">
            <a:solidFill>
              <a:srgbClr val="000000"/>
            </a:solidFill>
            <a:latin typeface="Arial Narrow"/>
          </a:endParaRP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 Narrow"/>
            </a:rPr>
            <a:t>F - First-Year Experience</a:t>
          </a:r>
        </a:p>
      </xdr:txBody>
    </xdr:sp>
    <xdr:clientData/>
  </xdr:twoCellAnchor>
  <xdr:twoCellAnchor>
    <xdr:from>
      <xdr:col>16</xdr:col>
      <xdr:colOff>659130</xdr:colOff>
      <xdr:row>16</xdr:row>
      <xdr:rowOff>102870</xdr:rowOff>
    </xdr:from>
    <xdr:to>
      <xdr:col>18</xdr:col>
      <xdr:colOff>447812</xdr:colOff>
      <xdr:row>21</xdr:row>
      <xdr:rowOff>70581</xdr:rowOff>
    </xdr:to>
    <xdr:sp macro="" textlink="">
      <xdr:nvSpPr>
        <xdr:cNvPr id="10" name="Text Box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7974330" y="3284220"/>
          <a:ext cx="1226957" cy="8249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 Narrow"/>
            </a:rPr>
            <a:t>G - Global Perspectives </a:t>
          </a:r>
          <a:r>
            <a:rPr lang="en-US" sz="800" b="0" i="0" u="none" strike="noStrike" baseline="0">
              <a:solidFill>
                <a:srgbClr val="000000"/>
              </a:solidFill>
              <a:latin typeface="Wingdings"/>
            </a:rPr>
            <a:t>l</a:t>
          </a:r>
          <a:endParaRPr lang="en-US" sz="800" b="0" i="0" u="none" strike="noStrike" baseline="0">
            <a:solidFill>
              <a:srgbClr val="000000"/>
            </a:solidFill>
            <a:latin typeface="Arial Narrow"/>
          </a:endParaRP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 Narrow"/>
            </a:rPr>
            <a:t>L - Co-requisite Lab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 Narrow"/>
            </a:rPr>
            <a:t>R - Quantitative Reasoning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 Narrow"/>
            </a:rPr>
            <a:t>S - Science &amp; Technology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 Narrow"/>
            </a:rPr>
            <a:t>W - Wellness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1272"/>
  <sheetViews>
    <sheetView tabSelected="1" showWhiteSpace="0" zoomScaleNormal="100" workbookViewId="0">
      <selection sqref="A1:S40"/>
    </sheetView>
  </sheetViews>
  <sheetFormatPr baseColWidth="10" defaultColWidth="8.83203125" defaultRowHeight="13"/>
  <cols>
    <col min="1" max="1" width="2.6640625" customWidth="1"/>
    <col min="2" max="2" width="7.1640625" style="55" customWidth="1"/>
    <col min="3" max="3" width="5.33203125" style="55" customWidth="1"/>
    <col min="4" max="4" width="16.6640625" style="55" customWidth="1"/>
    <col min="5" max="5" width="6" style="56" customWidth="1"/>
    <col min="6" max="6" width="5.33203125" style="56" customWidth="1"/>
    <col min="7" max="7" width="6.33203125" style="56" customWidth="1"/>
    <col min="8" max="8" width="7" style="55" customWidth="1"/>
    <col min="9" max="9" width="5.33203125" style="55" customWidth="1"/>
    <col min="10" max="10" width="17.5" style="55" customWidth="1"/>
    <col min="11" max="11" width="6" style="56" customWidth="1"/>
    <col min="12" max="12" width="5.33203125" style="56" customWidth="1"/>
    <col min="13" max="13" width="6.33203125" style="56" customWidth="1"/>
    <col min="14" max="14" width="3" style="56" customWidth="1"/>
    <col min="15" max="15" width="5.6640625" customWidth="1"/>
    <col min="16" max="16" width="4.33203125" customWidth="1"/>
    <col min="17" max="17" width="18.1640625" style="30" customWidth="1"/>
    <col min="18" max="18" width="4.1640625" style="30" customWidth="1"/>
    <col min="19" max="19" width="6.83203125" customWidth="1"/>
    <col min="21" max="21" width="28.6640625" customWidth="1"/>
    <col min="23" max="23" width="9.83203125" customWidth="1"/>
    <col min="24" max="24" width="6.1640625" customWidth="1"/>
    <col min="25" max="25" width="14.83203125" customWidth="1"/>
    <col min="27" max="27" width="4.5" style="59" customWidth="1"/>
    <col min="29" max="29" width="14" customWidth="1"/>
    <col min="31" max="31" width="17.33203125" customWidth="1"/>
    <col min="33" max="33" width="4.5" style="59" customWidth="1"/>
  </cols>
  <sheetData>
    <row r="1" spans="1:47" ht="39" customHeight="1">
      <c r="A1" s="178" t="s">
        <v>77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47" ht="22.5" customHeight="1" thickBot="1">
      <c r="A2" s="3"/>
      <c r="B2" s="180" t="s">
        <v>86</v>
      </c>
      <c r="C2" s="180"/>
      <c r="D2" s="181"/>
      <c r="E2" s="181"/>
      <c r="F2" s="181"/>
      <c r="G2" s="181"/>
      <c r="H2" s="180" t="s">
        <v>87</v>
      </c>
      <c r="I2" s="180"/>
      <c r="J2" s="181"/>
      <c r="K2" s="181"/>
      <c r="L2" s="181"/>
      <c r="M2" s="181"/>
      <c r="N2" s="4"/>
      <c r="O2" s="180" t="s">
        <v>88</v>
      </c>
      <c r="P2" s="180"/>
      <c r="Q2" s="182"/>
      <c r="R2" s="182"/>
      <c r="S2" s="182"/>
      <c r="T2" s="1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47" ht="13.5" customHeight="1">
      <c r="B3" s="183" t="s">
        <v>0</v>
      </c>
      <c r="C3" s="184"/>
      <c r="D3" s="185"/>
      <c r="E3" s="185"/>
      <c r="F3" s="185"/>
      <c r="G3" s="186"/>
      <c r="H3" s="183" t="s">
        <v>1</v>
      </c>
      <c r="I3" s="184"/>
      <c r="J3" s="185"/>
      <c r="K3" s="185"/>
      <c r="L3" s="185"/>
      <c r="M3" s="187"/>
      <c r="N3" s="5"/>
      <c r="T3" s="1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47" ht="13.5" customHeight="1" thickBot="1">
      <c r="B4" s="149" t="s">
        <v>2</v>
      </c>
      <c r="C4" s="150"/>
      <c r="D4" s="151"/>
      <c r="E4" s="6" t="s">
        <v>3</v>
      </c>
      <c r="F4" s="58" t="s">
        <v>4</v>
      </c>
      <c r="G4" s="7" t="s">
        <v>5</v>
      </c>
      <c r="H4" s="149" t="s">
        <v>2</v>
      </c>
      <c r="I4" s="188"/>
      <c r="J4" s="151"/>
      <c r="K4" s="6" t="s">
        <v>3</v>
      </c>
      <c r="L4" s="58" t="s">
        <v>4</v>
      </c>
      <c r="M4" s="8" t="s">
        <v>5</v>
      </c>
      <c r="N4" s="9"/>
      <c r="T4" s="96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7" ht="13.5" customHeight="1">
      <c r="A5" s="206" t="s">
        <v>6</v>
      </c>
      <c r="B5" s="10" t="s">
        <v>7</v>
      </c>
      <c r="C5" s="11">
        <v>121</v>
      </c>
      <c r="D5" s="12" t="s">
        <v>8</v>
      </c>
      <c r="E5" s="107">
        <v>3</v>
      </c>
      <c r="F5" s="141"/>
      <c r="G5" s="108" t="s">
        <v>9</v>
      </c>
      <c r="H5" s="10" t="s">
        <v>10</v>
      </c>
      <c r="I5" s="11" t="s">
        <v>61</v>
      </c>
      <c r="J5" s="13" t="s">
        <v>11</v>
      </c>
      <c r="K5" s="109">
        <v>3</v>
      </c>
      <c r="L5" s="141"/>
      <c r="M5" s="110"/>
      <c r="N5" s="14"/>
      <c r="O5" s="189" t="s">
        <v>34</v>
      </c>
      <c r="P5" s="190"/>
      <c r="Q5" s="190"/>
      <c r="R5" s="190"/>
      <c r="S5" s="191"/>
      <c r="T5" s="1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</row>
    <row r="6" spans="1:47" ht="13.5" customHeight="1">
      <c r="A6" s="207"/>
      <c r="B6" s="167" t="s">
        <v>56</v>
      </c>
      <c r="C6" s="169"/>
      <c r="D6" s="136">
        <f>P15</f>
        <v>0</v>
      </c>
      <c r="E6" s="111">
        <v>2</v>
      </c>
      <c r="F6" s="142">
        <f>S15</f>
        <v>0</v>
      </c>
      <c r="G6" s="93" t="s">
        <v>42</v>
      </c>
      <c r="H6" s="15" t="s">
        <v>12</v>
      </c>
      <c r="I6" s="16">
        <v>120</v>
      </c>
      <c r="J6" s="17" t="s">
        <v>13</v>
      </c>
      <c r="K6" s="111">
        <v>3</v>
      </c>
      <c r="L6" s="142"/>
      <c r="M6" s="112" t="s">
        <v>14</v>
      </c>
      <c r="N6" s="14"/>
      <c r="O6" s="173" t="s">
        <v>37</v>
      </c>
      <c r="P6" s="174"/>
      <c r="Q6" s="174"/>
      <c r="R6" s="174"/>
      <c r="S6" s="175"/>
      <c r="T6" s="1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47" ht="13.5" customHeight="1">
      <c r="A7" s="207"/>
      <c r="B7" s="15" t="s">
        <v>10</v>
      </c>
      <c r="C7" s="16">
        <v>173</v>
      </c>
      <c r="D7" s="17" t="s">
        <v>63</v>
      </c>
      <c r="E7" s="111">
        <v>4</v>
      </c>
      <c r="F7" s="142"/>
      <c r="G7" s="113" t="s">
        <v>9</v>
      </c>
      <c r="H7" s="15" t="s">
        <v>15</v>
      </c>
      <c r="I7" s="16">
        <v>129</v>
      </c>
      <c r="J7" s="17" t="s">
        <v>16</v>
      </c>
      <c r="K7" s="111">
        <v>3</v>
      </c>
      <c r="L7" s="142"/>
      <c r="M7" s="110"/>
      <c r="N7" s="14"/>
      <c r="O7" s="36" t="s">
        <v>5</v>
      </c>
      <c r="P7" s="176" t="s">
        <v>2</v>
      </c>
      <c r="Q7" s="177"/>
      <c r="R7" s="18" t="s">
        <v>3</v>
      </c>
      <c r="S7" s="19" t="s">
        <v>4</v>
      </c>
      <c r="T7" s="1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</row>
    <row r="8" spans="1:47" ht="13.5" customHeight="1">
      <c r="A8" s="207"/>
      <c r="B8" s="15" t="s">
        <v>17</v>
      </c>
      <c r="C8" s="16">
        <v>110</v>
      </c>
      <c r="D8" s="17" t="s">
        <v>18</v>
      </c>
      <c r="E8" s="114">
        <v>4</v>
      </c>
      <c r="F8" s="142"/>
      <c r="G8" s="112" t="s">
        <v>14</v>
      </c>
      <c r="H8" s="15" t="s">
        <v>15</v>
      </c>
      <c r="I8" s="16">
        <v>166</v>
      </c>
      <c r="J8" s="17" t="s">
        <v>19</v>
      </c>
      <c r="K8" s="115">
        <v>4</v>
      </c>
      <c r="L8" s="142"/>
      <c r="M8" s="110"/>
      <c r="N8" s="14"/>
      <c r="O8" s="37" t="s">
        <v>40</v>
      </c>
      <c r="P8" s="163"/>
      <c r="Q8" s="164"/>
      <c r="R8" s="20">
        <v>3</v>
      </c>
      <c r="S8" s="133"/>
      <c r="T8" s="1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</row>
    <row r="9" spans="1:47" ht="13.5" customHeight="1">
      <c r="A9" s="207"/>
      <c r="B9" s="15" t="s">
        <v>21</v>
      </c>
      <c r="C9" s="16">
        <v>165</v>
      </c>
      <c r="D9" s="17" t="s">
        <v>22</v>
      </c>
      <c r="E9" s="111">
        <v>4</v>
      </c>
      <c r="F9" s="132"/>
      <c r="G9" s="116" t="s">
        <v>23</v>
      </c>
      <c r="H9" s="88" t="s">
        <v>53</v>
      </c>
      <c r="I9" s="80">
        <v>251</v>
      </c>
      <c r="J9" s="81" t="s">
        <v>20</v>
      </c>
      <c r="K9" s="117">
        <v>4</v>
      </c>
      <c r="L9" s="132"/>
      <c r="M9" s="118" t="s">
        <v>9</v>
      </c>
      <c r="N9" s="21"/>
      <c r="O9" s="38" t="s">
        <v>40</v>
      </c>
      <c r="P9" s="163"/>
      <c r="Q9" s="164"/>
      <c r="R9" s="22">
        <v>3</v>
      </c>
      <c r="S9" s="133"/>
      <c r="T9" s="1"/>
      <c r="U9" s="95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</row>
    <row r="10" spans="1:47" ht="13.5" customHeight="1" thickBot="1">
      <c r="A10" s="208"/>
      <c r="B10" s="170"/>
      <c r="C10" s="171"/>
      <c r="D10" s="172"/>
      <c r="E10" s="24">
        <f>E5+E6+E7+E8+E9</f>
        <v>17</v>
      </c>
      <c r="F10" s="161"/>
      <c r="G10" s="192"/>
      <c r="H10" s="192"/>
      <c r="I10" s="192"/>
      <c r="J10" s="193"/>
      <c r="K10" s="87">
        <f>K5+K6+K7+K8+K9</f>
        <v>17</v>
      </c>
      <c r="L10" s="161"/>
      <c r="M10" s="162"/>
      <c r="N10" s="21"/>
      <c r="O10" s="38" t="s">
        <v>41</v>
      </c>
      <c r="P10" s="163"/>
      <c r="Q10" s="164"/>
      <c r="R10" s="22">
        <v>3</v>
      </c>
      <c r="S10" s="133"/>
      <c r="T10" s="1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</row>
    <row r="11" spans="1:47" ht="13.5" customHeight="1">
      <c r="A11" s="206" t="s">
        <v>25</v>
      </c>
      <c r="B11" s="10" t="s">
        <v>26</v>
      </c>
      <c r="C11" s="11">
        <v>206</v>
      </c>
      <c r="D11" s="13" t="s">
        <v>62</v>
      </c>
      <c r="E11" s="109">
        <v>4</v>
      </c>
      <c r="F11" s="141"/>
      <c r="G11" s="110"/>
      <c r="H11" s="25" t="s">
        <v>27</v>
      </c>
      <c r="I11" s="11">
        <v>110</v>
      </c>
      <c r="J11" s="12" t="s">
        <v>28</v>
      </c>
      <c r="K11" s="109">
        <v>3</v>
      </c>
      <c r="L11" s="144"/>
      <c r="M11" s="119" t="s">
        <v>14</v>
      </c>
      <c r="N11" s="21"/>
      <c r="O11" s="38" t="s">
        <v>41</v>
      </c>
      <c r="P11" s="163"/>
      <c r="Q11" s="164"/>
      <c r="R11" s="22">
        <v>3</v>
      </c>
      <c r="S11" s="133"/>
      <c r="T11" s="1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</row>
    <row r="12" spans="1:47" ht="13.5" customHeight="1">
      <c r="A12" s="207"/>
      <c r="B12" s="15" t="s">
        <v>15</v>
      </c>
      <c r="C12" s="16">
        <v>265</v>
      </c>
      <c r="D12" s="17" t="s">
        <v>29</v>
      </c>
      <c r="E12" s="111">
        <v>4</v>
      </c>
      <c r="F12" s="142"/>
      <c r="G12" s="110"/>
      <c r="H12" s="27" t="s">
        <v>10</v>
      </c>
      <c r="I12" s="16">
        <v>320</v>
      </c>
      <c r="J12" s="28" t="s">
        <v>64</v>
      </c>
      <c r="K12" s="111">
        <v>3</v>
      </c>
      <c r="L12" s="142"/>
      <c r="M12" s="110"/>
      <c r="N12" s="26"/>
      <c r="O12" s="37" t="s">
        <v>43</v>
      </c>
      <c r="P12" s="163" t="s">
        <v>44</v>
      </c>
      <c r="Q12" s="164"/>
      <c r="R12" s="94"/>
      <c r="S12" s="93"/>
      <c r="T12" s="1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</row>
    <row r="13" spans="1:47" ht="13.5" customHeight="1">
      <c r="A13" s="207"/>
      <c r="B13" s="15" t="s">
        <v>66</v>
      </c>
      <c r="C13" s="16">
        <v>222</v>
      </c>
      <c r="D13" s="17" t="s">
        <v>67</v>
      </c>
      <c r="E13" s="111">
        <v>3</v>
      </c>
      <c r="F13" s="142"/>
      <c r="G13" s="110"/>
      <c r="H13" s="27" t="s">
        <v>15</v>
      </c>
      <c r="I13" s="16">
        <v>266</v>
      </c>
      <c r="J13" s="28" t="s">
        <v>30</v>
      </c>
      <c r="K13" s="111">
        <v>3</v>
      </c>
      <c r="L13" s="142"/>
      <c r="M13" s="110"/>
      <c r="N13" s="29"/>
      <c r="O13" s="37" t="s">
        <v>45</v>
      </c>
      <c r="P13" s="163" t="s">
        <v>44</v>
      </c>
      <c r="Q13" s="164"/>
      <c r="R13" s="94"/>
      <c r="S13" s="93"/>
      <c r="T13" s="1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</row>
    <row r="14" spans="1:47" ht="13.5" customHeight="1">
      <c r="A14" s="207"/>
      <c r="B14" s="23" t="s">
        <v>10</v>
      </c>
      <c r="C14" s="69">
        <v>275</v>
      </c>
      <c r="D14" s="57" t="s">
        <v>59</v>
      </c>
      <c r="E14" s="111">
        <v>4</v>
      </c>
      <c r="F14" s="142"/>
      <c r="G14" s="110"/>
      <c r="H14" s="82" t="s">
        <v>10</v>
      </c>
      <c r="I14" s="83">
        <v>374</v>
      </c>
      <c r="J14" s="84" t="s">
        <v>68</v>
      </c>
      <c r="K14" s="120">
        <v>4</v>
      </c>
      <c r="L14" s="144"/>
      <c r="M14" s="110"/>
      <c r="N14" s="29"/>
      <c r="O14" s="40" t="s">
        <v>32</v>
      </c>
      <c r="P14" s="163"/>
      <c r="Q14" s="164"/>
      <c r="R14" s="41">
        <v>1</v>
      </c>
      <c r="S14" s="134"/>
      <c r="T14" s="1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</row>
    <row r="15" spans="1:47" ht="13.5" customHeight="1" thickBot="1">
      <c r="A15" s="207"/>
      <c r="B15" s="167" t="s">
        <v>55</v>
      </c>
      <c r="C15" s="169"/>
      <c r="D15" s="136">
        <f>P14</f>
        <v>0</v>
      </c>
      <c r="E15" s="111">
        <v>1</v>
      </c>
      <c r="F15" s="142">
        <f>S14</f>
        <v>0</v>
      </c>
      <c r="G15" s="112" t="s">
        <v>32</v>
      </c>
      <c r="H15" s="23" t="s">
        <v>66</v>
      </c>
      <c r="I15" s="85">
        <v>161</v>
      </c>
      <c r="J15" s="86" t="s">
        <v>52</v>
      </c>
      <c r="K15" s="111">
        <v>4</v>
      </c>
      <c r="L15" s="142"/>
      <c r="M15" s="110"/>
      <c r="N15" s="29"/>
      <c r="O15" s="42" t="s">
        <v>42</v>
      </c>
      <c r="P15" s="200"/>
      <c r="Q15" s="201"/>
      <c r="R15" s="43">
        <v>2</v>
      </c>
      <c r="S15" s="135"/>
      <c r="T15" s="1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</row>
    <row r="16" spans="1:47" ht="13.5" customHeight="1" thickBot="1">
      <c r="A16" s="208"/>
      <c r="B16" s="78"/>
      <c r="C16" s="65"/>
      <c r="D16" s="121"/>
      <c r="E16" s="31">
        <f>E11+E12+E13+E14+E15</f>
        <v>16</v>
      </c>
      <c r="F16" s="67"/>
      <c r="G16" s="122"/>
      <c r="H16" s="122"/>
      <c r="I16" s="122"/>
      <c r="J16" s="123"/>
      <c r="K16" s="46">
        <f>K11+K12+K13+K14+K15</f>
        <v>17</v>
      </c>
      <c r="L16" s="32"/>
      <c r="M16" s="66"/>
      <c r="N16" s="29"/>
      <c r="O16" s="44"/>
      <c r="P16" s="44"/>
      <c r="Q16" s="44"/>
      <c r="R16" s="44"/>
      <c r="S16" s="44"/>
      <c r="T16" s="1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</row>
    <row r="17" spans="1:47" ht="13.5" customHeight="1">
      <c r="A17" s="206" t="s">
        <v>35</v>
      </c>
      <c r="B17" s="63" t="s">
        <v>66</v>
      </c>
      <c r="C17" s="75">
        <v>413</v>
      </c>
      <c r="D17" s="76" t="s">
        <v>69</v>
      </c>
      <c r="E17" s="124">
        <v>3</v>
      </c>
      <c r="F17" s="143"/>
      <c r="G17" s="110"/>
      <c r="H17" s="33" t="s">
        <v>10</v>
      </c>
      <c r="I17" s="34">
        <v>341</v>
      </c>
      <c r="J17" s="35" t="s">
        <v>36</v>
      </c>
      <c r="K17" s="125">
        <v>3</v>
      </c>
      <c r="L17" s="143"/>
      <c r="M17" s="110"/>
      <c r="N17" s="29"/>
      <c r="O17" s="44"/>
      <c r="P17" s="44"/>
      <c r="Q17" s="44"/>
      <c r="R17" s="44"/>
      <c r="S17" s="44"/>
      <c r="T17" s="1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</row>
    <row r="18" spans="1:47" ht="13.5" customHeight="1">
      <c r="A18" s="207"/>
      <c r="B18" s="23" t="s">
        <v>10</v>
      </c>
      <c r="C18" s="69">
        <v>343</v>
      </c>
      <c r="D18" s="57" t="s">
        <v>38</v>
      </c>
      <c r="E18" s="111">
        <v>4</v>
      </c>
      <c r="F18" s="142"/>
      <c r="G18" s="110"/>
      <c r="H18" s="15" t="s">
        <v>10</v>
      </c>
      <c r="I18" s="16">
        <v>401</v>
      </c>
      <c r="J18" s="28" t="s">
        <v>39</v>
      </c>
      <c r="K18" s="111">
        <v>1</v>
      </c>
      <c r="L18" s="142"/>
      <c r="M18" s="110"/>
      <c r="N18" s="29"/>
      <c r="O18" s="44"/>
      <c r="P18" s="44"/>
      <c r="Q18" s="44"/>
      <c r="R18" s="44"/>
      <c r="S18" s="44"/>
      <c r="T18" s="1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</row>
    <row r="19" spans="1:47" ht="13.5" customHeight="1">
      <c r="A19" s="207"/>
      <c r="B19" s="23" t="s">
        <v>66</v>
      </c>
      <c r="C19" s="69">
        <v>459</v>
      </c>
      <c r="D19" s="57" t="s">
        <v>73</v>
      </c>
      <c r="E19" s="111">
        <v>3</v>
      </c>
      <c r="F19" s="132"/>
      <c r="G19" s="110"/>
      <c r="H19" s="23" t="s">
        <v>10</v>
      </c>
      <c r="I19" s="69">
        <v>376</v>
      </c>
      <c r="J19" s="57" t="s">
        <v>65</v>
      </c>
      <c r="K19" s="111">
        <v>4</v>
      </c>
      <c r="L19" s="142"/>
      <c r="M19" s="110"/>
      <c r="N19" s="29"/>
      <c r="O19" s="44"/>
      <c r="P19" s="44"/>
      <c r="Q19" s="44"/>
      <c r="R19" s="44"/>
      <c r="S19" s="44"/>
      <c r="T19" s="1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</row>
    <row r="20" spans="1:47" ht="13.5" customHeight="1">
      <c r="A20" s="207"/>
      <c r="B20" s="15" t="s">
        <v>49</v>
      </c>
      <c r="C20" s="16">
        <v>402</v>
      </c>
      <c r="D20" s="17" t="s">
        <v>50</v>
      </c>
      <c r="E20" s="111">
        <v>1</v>
      </c>
      <c r="F20" s="142"/>
      <c r="G20" s="110"/>
      <c r="H20" s="23" t="s">
        <v>66</v>
      </c>
      <c r="I20" s="85">
        <v>474</v>
      </c>
      <c r="J20" s="86" t="s">
        <v>70</v>
      </c>
      <c r="K20" s="111">
        <v>3</v>
      </c>
      <c r="L20" s="144"/>
      <c r="M20" s="110"/>
      <c r="N20" s="26"/>
      <c r="O20" s="44"/>
      <c r="P20" s="44"/>
      <c r="Q20" s="44"/>
      <c r="R20" s="44"/>
      <c r="S20" s="44"/>
      <c r="T20" s="1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</row>
    <row r="21" spans="1:47" ht="13.5" customHeight="1">
      <c r="A21" s="207"/>
      <c r="B21" s="23" t="s">
        <v>10</v>
      </c>
      <c r="C21" s="69">
        <v>474</v>
      </c>
      <c r="D21" s="57" t="s">
        <v>71</v>
      </c>
      <c r="E21" s="111">
        <v>3</v>
      </c>
      <c r="F21" s="142"/>
      <c r="G21" s="110"/>
      <c r="H21" s="15" t="s">
        <v>10</v>
      </c>
      <c r="I21" s="16">
        <v>475</v>
      </c>
      <c r="J21" s="28" t="s">
        <v>72</v>
      </c>
      <c r="K21" s="111">
        <v>4</v>
      </c>
      <c r="L21" s="142"/>
      <c r="M21" s="110"/>
      <c r="N21" s="29"/>
      <c r="O21" s="44"/>
      <c r="P21" s="44"/>
      <c r="Q21" s="44"/>
      <c r="R21" s="44"/>
      <c r="S21" s="44"/>
      <c r="T21" s="1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</row>
    <row r="22" spans="1:47" ht="13.5" customHeight="1" thickBot="1">
      <c r="A22" s="208"/>
      <c r="B22" s="105"/>
      <c r="C22" s="106"/>
      <c r="D22" s="126"/>
      <c r="E22" s="39">
        <f>E17+E18+E19+E20+E21</f>
        <v>14</v>
      </c>
      <c r="F22" s="68"/>
      <c r="G22" s="127"/>
      <c r="H22" s="128"/>
      <c r="I22" s="128"/>
      <c r="J22" s="129"/>
      <c r="K22" s="39">
        <f>K17+K18+K19+K20+K21</f>
        <v>15</v>
      </c>
      <c r="L22" s="103"/>
      <c r="M22" s="62"/>
      <c r="N22" s="29"/>
      <c r="O22" s="44"/>
      <c r="P22" s="44"/>
      <c r="Q22" s="44"/>
      <c r="R22" s="44"/>
      <c r="S22" s="44"/>
      <c r="T22" s="1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</row>
    <row r="23" spans="1:47" ht="13.5" customHeight="1">
      <c r="A23" s="206" t="s">
        <v>46</v>
      </c>
      <c r="B23" s="10" t="s">
        <v>10</v>
      </c>
      <c r="C23" s="11">
        <v>403</v>
      </c>
      <c r="D23" s="13" t="s">
        <v>47</v>
      </c>
      <c r="E23" s="109">
        <v>2</v>
      </c>
      <c r="F23" s="141"/>
      <c r="G23" s="130"/>
      <c r="H23" s="25" t="s">
        <v>10</v>
      </c>
      <c r="I23" s="11">
        <v>405</v>
      </c>
      <c r="J23" s="13" t="s">
        <v>48</v>
      </c>
      <c r="K23" s="109">
        <v>3</v>
      </c>
      <c r="L23" s="141"/>
      <c r="M23" s="110"/>
      <c r="N23" s="29"/>
      <c r="O23" s="194" t="s">
        <v>84</v>
      </c>
      <c r="P23" s="195"/>
      <c r="Q23" s="195"/>
      <c r="R23" s="195"/>
      <c r="S23" s="196"/>
      <c r="T23" s="1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</row>
    <row r="24" spans="1:47" ht="13.5" customHeight="1">
      <c r="A24" s="207"/>
      <c r="B24" s="131" t="s">
        <v>17</v>
      </c>
      <c r="C24" s="104"/>
      <c r="D24" s="17" t="s">
        <v>54</v>
      </c>
      <c r="E24" s="111">
        <v>3</v>
      </c>
      <c r="F24" s="142"/>
      <c r="G24" s="112" t="s">
        <v>14</v>
      </c>
      <c r="H24" s="167" t="s">
        <v>60</v>
      </c>
      <c r="I24" s="168"/>
      <c r="J24" s="17" t="s">
        <v>74</v>
      </c>
      <c r="K24" s="111">
        <v>3</v>
      </c>
      <c r="L24" s="142"/>
      <c r="M24" s="110"/>
      <c r="N24" s="29"/>
      <c r="O24" s="197"/>
      <c r="P24" s="198"/>
      <c r="Q24" s="198"/>
      <c r="R24" s="198"/>
      <c r="S24" s="199"/>
      <c r="T24" s="1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</row>
    <row r="25" spans="1:47" ht="13.5" customHeight="1">
      <c r="A25" s="207"/>
      <c r="B25" s="167" t="s">
        <v>60</v>
      </c>
      <c r="C25" s="168"/>
      <c r="D25" s="137" t="s">
        <v>24</v>
      </c>
      <c r="E25" s="111">
        <v>3</v>
      </c>
      <c r="F25" s="142"/>
      <c r="G25" s="110"/>
      <c r="H25" s="167" t="s">
        <v>58</v>
      </c>
      <c r="I25" s="168"/>
      <c r="J25" s="139">
        <f>P10</f>
        <v>0</v>
      </c>
      <c r="K25" s="111">
        <v>3</v>
      </c>
      <c r="L25" s="142">
        <f>S10</f>
        <v>0</v>
      </c>
      <c r="M25" s="112" t="s">
        <v>33</v>
      </c>
      <c r="N25" s="29"/>
      <c r="O25" s="99"/>
      <c r="P25" s="99"/>
      <c r="S25" s="99"/>
      <c r="T25" s="1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</row>
    <row r="26" spans="1:47" ht="13.5" customHeight="1">
      <c r="A26" s="207"/>
      <c r="B26" s="165" t="s">
        <v>57</v>
      </c>
      <c r="C26" s="166"/>
      <c r="D26" s="138"/>
      <c r="E26" s="111">
        <v>3</v>
      </c>
      <c r="F26" s="144"/>
      <c r="G26" s="110"/>
      <c r="H26" s="167" t="s">
        <v>31</v>
      </c>
      <c r="I26" s="168"/>
      <c r="J26" s="139">
        <f>P11</f>
        <v>0</v>
      </c>
      <c r="K26" s="111">
        <v>3</v>
      </c>
      <c r="L26" s="142">
        <f>S11</f>
        <v>0</v>
      </c>
      <c r="M26" s="112" t="s">
        <v>33</v>
      </c>
      <c r="N26" s="29"/>
      <c r="O26" s="152" t="s">
        <v>76</v>
      </c>
      <c r="P26" s="153"/>
      <c r="Q26" s="153"/>
      <c r="R26" s="153"/>
      <c r="S26" s="154"/>
      <c r="T26" s="1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</row>
    <row r="27" spans="1:47" ht="13.5" customHeight="1">
      <c r="A27" s="207"/>
      <c r="B27" s="167" t="s">
        <v>75</v>
      </c>
      <c r="C27" s="168"/>
      <c r="D27" s="138">
        <f>P8</f>
        <v>0</v>
      </c>
      <c r="E27" s="111">
        <v>3</v>
      </c>
      <c r="F27" s="142">
        <f>S8</f>
        <v>0</v>
      </c>
      <c r="G27" s="112" t="s">
        <v>33</v>
      </c>
      <c r="H27" s="165" t="s">
        <v>57</v>
      </c>
      <c r="I27" s="166"/>
      <c r="J27" s="140"/>
      <c r="K27" s="132">
        <v>3</v>
      </c>
      <c r="L27" s="145"/>
      <c r="M27" s="110"/>
      <c r="N27" s="29"/>
      <c r="O27" s="155"/>
      <c r="P27" s="156"/>
      <c r="Q27" s="156"/>
      <c r="R27" s="156"/>
      <c r="S27" s="157"/>
      <c r="T27" s="1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</row>
    <row r="28" spans="1:47" ht="13.5" customHeight="1">
      <c r="A28" s="207"/>
      <c r="B28" s="167" t="s">
        <v>58</v>
      </c>
      <c r="C28" s="168"/>
      <c r="D28" s="137">
        <f>P9</f>
        <v>0</v>
      </c>
      <c r="E28" s="111">
        <v>3</v>
      </c>
      <c r="F28" s="142">
        <f>S9</f>
        <v>0</v>
      </c>
      <c r="G28" s="112" t="s">
        <v>33</v>
      </c>
      <c r="H28" s="224"/>
      <c r="I28" s="225"/>
      <c r="J28" s="225"/>
      <c r="K28" s="225"/>
      <c r="L28" s="225"/>
      <c r="M28" s="226"/>
      <c r="N28" s="26"/>
      <c r="O28" s="158"/>
      <c r="P28" s="159"/>
      <c r="Q28" s="159"/>
      <c r="R28" s="159"/>
      <c r="S28" s="160"/>
      <c r="T28" s="61"/>
      <c r="U28" s="61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</row>
    <row r="29" spans="1:47" ht="13.5" customHeight="1" thickBot="1">
      <c r="A29" s="208"/>
      <c r="B29" s="78"/>
      <c r="C29" s="65"/>
      <c r="D29" s="72"/>
      <c r="E29" s="46">
        <f>E23+E24+E25+E26+E27+E28</f>
        <v>17</v>
      </c>
      <c r="F29" s="67"/>
      <c r="G29" s="70"/>
      <c r="H29" s="70"/>
      <c r="I29" s="70"/>
      <c r="J29" s="71"/>
      <c r="K29" s="79">
        <f>K23+K24+K25+K26+K27</f>
        <v>15</v>
      </c>
      <c r="L29" s="32"/>
      <c r="M29" s="77"/>
      <c r="N29" s="29"/>
      <c r="O29" s="100"/>
      <c r="P29" s="100"/>
      <c r="Q29" s="100"/>
      <c r="R29" s="100"/>
      <c r="S29" s="100"/>
      <c r="T29" s="60"/>
      <c r="U29" s="60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</row>
    <row r="30" spans="1:47" ht="13.5" customHeight="1" thickBot="1">
      <c r="A30" s="48"/>
      <c r="B30" s="48"/>
      <c r="C30" s="48"/>
      <c r="D30" s="49"/>
      <c r="E30" s="26"/>
      <c r="F30" s="26"/>
      <c r="G30" s="26"/>
      <c r="H30" s="48"/>
      <c r="I30" s="48"/>
      <c r="J30" s="50" t="s">
        <v>51</v>
      </c>
      <c r="K30" s="90">
        <f>E10+E16+E22+E29+K10+K16+K22+K29</f>
        <v>128</v>
      </c>
      <c r="L30" s="63"/>
      <c r="M30" s="64"/>
      <c r="N30" s="29"/>
      <c r="O30" s="146" t="s">
        <v>85</v>
      </c>
      <c r="P30" s="147"/>
      <c r="Q30" s="147"/>
      <c r="R30" s="147"/>
      <c r="S30" s="148"/>
      <c r="T30" s="60"/>
      <c r="U30" s="60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</row>
    <row r="31" spans="1:47" ht="13.5" customHeight="1">
      <c r="B31" s="91"/>
      <c r="C31" s="91"/>
      <c r="D31" s="91"/>
      <c r="E31" s="91"/>
      <c r="F31" s="91"/>
      <c r="G31" s="91"/>
      <c r="H31" s="91"/>
      <c r="I31" s="92"/>
      <c r="J31" s="73"/>
      <c r="K31" s="74"/>
      <c r="N31" s="29"/>
      <c r="O31" s="102"/>
      <c r="P31" s="102"/>
      <c r="Q31" s="102"/>
      <c r="R31" s="102"/>
      <c r="S31" s="102"/>
      <c r="T31" s="1"/>
      <c r="U31" s="1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</row>
    <row r="32" spans="1:47" ht="13.5" customHeight="1">
      <c r="B32" s="227" t="s">
        <v>81</v>
      </c>
      <c r="C32" s="228"/>
      <c r="D32" s="228"/>
      <c r="E32" s="228"/>
      <c r="F32" s="228"/>
      <c r="G32" s="228"/>
      <c r="H32" s="229"/>
      <c r="I32" s="97"/>
      <c r="J32" s="98"/>
      <c r="K32" s="98"/>
      <c r="L32" s="98"/>
      <c r="M32" s="98"/>
      <c r="N32" s="29"/>
      <c r="O32" s="101"/>
      <c r="P32" s="101"/>
      <c r="Q32" s="101"/>
      <c r="R32" s="101"/>
      <c r="S32" s="101"/>
      <c r="T32" s="1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</row>
    <row r="33" spans="1:47" ht="13.5" customHeight="1">
      <c r="A33" s="47"/>
      <c r="B33" s="218"/>
      <c r="C33" s="219"/>
      <c r="D33" s="219"/>
      <c r="E33" s="219"/>
      <c r="F33" s="219"/>
      <c r="G33" s="219"/>
      <c r="H33" s="220"/>
      <c r="I33" s="97"/>
      <c r="J33" s="209" t="s">
        <v>79</v>
      </c>
      <c r="K33" s="210"/>
      <c r="L33" s="210"/>
      <c r="M33" s="211"/>
      <c r="N33" s="29"/>
      <c r="O33" s="194" t="s">
        <v>78</v>
      </c>
      <c r="P33" s="195"/>
      <c r="Q33" s="195"/>
      <c r="R33" s="195"/>
      <c r="S33" s="196"/>
      <c r="T33" s="1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</row>
    <row r="34" spans="1:47" ht="13.5" customHeight="1">
      <c r="A34" s="51"/>
      <c r="B34" s="218" t="s">
        <v>80</v>
      </c>
      <c r="C34" s="219"/>
      <c r="D34" s="219"/>
      <c r="E34" s="219"/>
      <c r="F34" s="219"/>
      <c r="G34" s="219"/>
      <c r="H34" s="220"/>
      <c r="I34" s="97"/>
      <c r="J34" s="212"/>
      <c r="K34" s="213"/>
      <c r="L34" s="213"/>
      <c r="M34" s="214"/>
      <c r="N34" s="29"/>
      <c r="O34" s="202"/>
      <c r="P34" s="203"/>
      <c r="Q34" s="203"/>
      <c r="R34" s="203"/>
      <c r="S34" s="204"/>
      <c r="T34" s="1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</row>
    <row r="35" spans="1:47" ht="13.5" customHeight="1">
      <c r="A35" s="52"/>
      <c r="B35" s="218"/>
      <c r="C35" s="219"/>
      <c r="D35" s="219"/>
      <c r="E35" s="219"/>
      <c r="F35" s="219"/>
      <c r="G35" s="219"/>
      <c r="H35" s="220"/>
      <c r="I35" s="97"/>
      <c r="J35" s="212"/>
      <c r="K35" s="213"/>
      <c r="L35" s="213"/>
      <c r="M35" s="214"/>
      <c r="O35" s="202"/>
      <c r="P35" s="203"/>
      <c r="Q35" s="203"/>
      <c r="R35" s="203"/>
      <c r="S35" s="204"/>
      <c r="T35" s="45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</row>
    <row r="36" spans="1:47" ht="13.5" customHeight="1">
      <c r="A36" s="53"/>
      <c r="B36" s="218"/>
      <c r="C36" s="219"/>
      <c r="D36" s="219"/>
      <c r="E36" s="219"/>
      <c r="F36" s="219"/>
      <c r="G36" s="219"/>
      <c r="H36" s="220"/>
      <c r="I36" s="97"/>
      <c r="J36" s="212"/>
      <c r="K36" s="213"/>
      <c r="L36" s="213"/>
      <c r="M36" s="214"/>
      <c r="O36" s="202"/>
      <c r="P36" s="203"/>
      <c r="Q36" s="203"/>
      <c r="R36" s="203"/>
      <c r="S36" s="204"/>
      <c r="T36" s="1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</row>
    <row r="37" spans="1:47" s="54" customFormat="1" ht="13.5" customHeight="1">
      <c r="A37"/>
      <c r="B37" s="221"/>
      <c r="C37" s="222"/>
      <c r="D37" s="222"/>
      <c r="E37" s="222"/>
      <c r="F37" s="222"/>
      <c r="G37" s="222"/>
      <c r="H37" s="223"/>
      <c r="I37" s="73"/>
      <c r="J37" s="215"/>
      <c r="K37" s="216"/>
      <c r="L37" s="216"/>
      <c r="M37" s="217"/>
      <c r="O37" s="197"/>
      <c r="P37" s="198"/>
      <c r="Q37" s="198"/>
      <c r="R37" s="198"/>
      <c r="S37" s="199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47" ht="13.5" customHeight="1">
      <c r="A38" s="89"/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</row>
    <row r="39" spans="1:47" ht="13.5" customHeight="1">
      <c r="A39" s="205" t="s">
        <v>82</v>
      </c>
      <c r="B39" s="205"/>
      <c r="C39" s="205"/>
      <c r="D39" s="205"/>
      <c r="E39" s="205"/>
      <c r="F39" s="205"/>
      <c r="G39" s="205"/>
      <c r="H39" s="205"/>
      <c r="I39" s="205"/>
      <c r="J39" s="205"/>
      <c r="K39" s="205"/>
      <c r="L39" s="205"/>
      <c r="M39" s="205"/>
      <c r="N39" s="205"/>
      <c r="O39" s="205"/>
      <c r="P39" s="205"/>
      <c r="Q39" s="205"/>
      <c r="R39" s="205"/>
      <c r="S39" s="205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</row>
    <row r="40" spans="1:47" ht="13.5" customHeight="1">
      <c r="A40" s="205" t="s">
        <v>83</v>
      </c>
      <c r="B40" s="205"/>
      <c r="C40" s="205"/>
      <c r="D40" s="205"/>
      <c r="E40" s="205"/>
      <c r="F40" s="205"/>
      <c r="G40" s="205"/>
      <c r="H40" s="205"/>
      <c r="I40" s="205"/>
      <c r="J40" s="205"/>
      <c r="K40" s="205"/>
      <c r="L40" s="205"/>
      <c r="M40" s="205"/>
      <c r="N40" s="205"/>
      <c r="O40" s="205"/>
      <c r="P40" s="205"/>
      <c r="Q40" s="205"/>
      <c r="R40" s="205"/>
      <c r="S40" s="205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</row>
    <row r="41" spans="1:47" ht="13.5" customHeight="1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</row>
    <row r="42" spans="1:47" s="44" customFormat="1" ht="13.5" customHeight="1"/>
    <row r="43" spans="1:47" s="44" customFormat="1" ht="13.5" customHeight="1"/>
    <row r="44" spans="1:47" s="44" customFormat="1" ht="12.75" customHeight="1"/>
    <row r="45" spans="1:47" s="44" customFormat="1"/>
    <row r="46" spans="1:47" s="44" customFormat="1"/>
    <row r="47" spans="1:47" s="44" customFormat="1" ht="48" customHeight="1"/>
    <row r="48" spans="1:47" s="44" customFormat="1"/>
    <row r="49" s="44" customFormat="1"/>
    <row r="50" s="44" customFormat="1"/>
    <row r="51" s="44" customFormat="1"/>
    <row r="52" s="44" customFormat="1"/>
    <row r="53" s="44" customFormat="1"/>
    <row r="54" s="44" customFormat="1"/>
    <row r="55" s="44" customFormat="1"/>
    <row r="56" s="44" customFormat="1"/>
    <row r="57" s="44" customFormat="1"/>
    <row r="58" s="44" customFormat="1"/>
    <row r="59" s="44" customFormat="1"/>
    <row r="60" s="44" customFormat="1"/>
    <row r="61" s="44" customFormat="1"/>
    <row r="62" s="44" customFormat="1"/>
    <row r="63" s="44" customFormat="1"/>
    <row r="64" s="44" customFormat="1"/>
    <row r="65" s="44" customFormat="1"/>
    <row r="66" s="44" customFormat="1"/>
    <row r="67" s="44" customFormat="1"/>
    <row r="68" s="44" customFormat="1"/>
    <row r="69" s="44" customFormat="1"/>
    <row r="70" s="44" customFormat="1"/>
    <row r="71" s="44" customFormat="1"/>
    <row r="72" s="44" customFormat="1"/>
    <row r="73" s="44" customFormat="1"/>
    <row r="74" s="44" customFormat="1"/>
    <row r="75" s="44" customFormat="1"/>
    <row r="76" s="44" customFormat="1"/>
    <row r="77" s="44" customFormat="1"/>
    <row r="78" s="44" customFormat="1"/>
    <row r="79" s="44" customFormat="1"/>
    <row r="80" s="44" customFormat="1"/>
    <row r="81" s="44" customFormat="1"/>
    <row r="82" s="44" customFormat="1"/>
    <row r="83" s="44" customFormat="1"/>
    <row r="84" s="44" customFormat="1"/>
    <row r="85" s="44" customFormat="1"/>
    <row r="86" s="44" customFormat="1"/>
    <row r="87" s="44" customFormat="1"/>
    <row r="88" s="44" customFormat="1"/>
    <row r="89" s="44" customFormat="1"/>
    <row r="90" s="44" customFormat="1"/>
    <row r="91" s="44" customFormat="1"/>
    <row r="92" s="44" customFormat="1"/>
    <row r="93" s="44" customFormat="1"/>
    <row r="94" s="44" customFormat="1"/>
    <row r="95" s="44" customFormat="1"/>
    <row r="96" s="44" customFormat="1"/>
    <row r="97" s="44" customFormat="1"/>
    <row r="98" s="44" customFormat="1"/>
    <row r="99" s="44" customFormat="1"/>
    <row r="100" s="44" customFormat="1"/>
    <row r="101" s="44" customFormat="1"/>
    <row r="102" s="44" customFormat="1"/>
    <row r="103" s="44" customFormat="1"/>
    <row r="104" s="44" customFormat="1"/>
    <row r="105" s="44" customFormat="1"/>
    <row r="106" s="44" customFormat="1"/>
    <row r="107" s="44" customFormat="1"/>
    <row r="108" s="44" customFormat="1"/>
    <row r="109" s="44" customFormat="1"/>
    <row r="110" s="44" customFormat="1"/>
    <row r="111" s="44" customFormat="1"/>
    <row r="112" s="44" customFormat="1"/>
    <row r="113" s="44" customFormat="1"/>
    <row r="114" s="44" customFormat="1"/>
    <row r="115" s="44" customFormat="1"/>
    <row r="116" s="44" customFormat="1"/>
    <row r="117" s="44" customFormat="1"/>
    <row r="118" s="44" customFormat="1"/>
    <row r="119" s="44" customFormat="1"/>
    <row r="120" s="44" customFormat="1"/>
    <row r="121" s="44" customFormat="1"/>
    <row r="122" s="44" customFormat="1"/>
    <row r="123" s="44" customFormat="1"/>
    <row r="124" s="44" customFormat="1"/>
    <row r="125" s="44" customFormat="1"/>
    <row r="126" s="44" customFormat="1"/>
    <row r="127" s="44" customFormat="1"/>
    <row r="128" s="44" customFormat="1"/>
    <row r="129" s="44" customFormat="1"/>
    <row r="130" s="44" customFormat="1"/>
    <row r="131" s="44" customFormat="1"/>
    <row r="132" s="44" customFormat="1"/>
    <row r="133" s="44" customFormat="1"/>
    <row r="134" s="44" customFormat="1"/>
    <row r="135" s="44" customFormat="1"/>
    <row r="136" s="44" customFormat="1"/>
    <row r="137" s="44" customFormat="1"/>
    <row r="138" s="44" customFormat="1"/>
    <row r="139" s="44" customFormat="1"/>
    <row r="140" s="44" customFormat="1"/>
    <row r="141" s="44" customFormat="1"/>
    <row r="142" s="44" customFormat="1"/>
    <row r="143" s="44" customFormat="1"/>
    <row r="144" s="44" customFormat="1"/>
    <row r="145" s="44" customFormat="1"/>
    <row r="146" s="44" customFormat="1"/>
    <row r="147" s="44" customFormat="1"/>
    <row r="148" s="44" customFormat="1"/>
    <row r="149" s="44" customFormat="1"/>
    <row r="150" s="44" customFormat="1"/>
    <row r="151" s="44" customFormat="1"/>
    <row r="152" s="44" customFormat="1"/>
    <row r="153" s="44" customFormat="1"/>
    <row r="154" s="44" customFormat="1"/>
    <row r="155" s="44" customFormat="1"/>
    <row r="156" s="44" customFormat="1"/>
    <row r="157" s="44" customFormat="1"/>
    <row r="158" s="44" customFormat="1"/>
    <row r="159" s="44" customFormat="1"/>
    <row r="160" s="44" customFormat="1"/>
    <row r="161" s="44" customFormat="1"/>
    <row r="162" s="44" customFormat="1"/>
    <row r="163" s="44" customFormat="1"/>
    <row r="164" s="44" customFormat="1"/>
    <row r="165" s="44" customFormat="1"/>
    <row r="166" s="44" customFormat="1"/>
    <row r="167" s="44" customFormat="1"/>
    <row r="168" s="44" customFormat="1"/>
    <row r="169" s="44" customFormat="1"/>
    <row r="170" s="44" customFormat="1"/>
    <row r="171" s="44" customFormat="1"/>
    <row r="172" s="44" customFormat="1"/>
    <row r="173" s="44" customFormat="1"/>
    <row r="174" s="44" customFormat="1"/>
    <row r="175" s="44" customFormat="1"/>
    <row r="176" s="44" customFormat="1"/>
    <row r="177" s="44" customFormat="1"/>
    <row r="178" s="44" customFormat="1"/>
    <row r="179" s="44" customFormat="1"/>
    <row r="180" s="44" customFormat="1"/>
    <row r="181" s="44" customFormat="1"/>
    <row r="182" s="44" customFormat="1"/>
    <row r="183" s="44" customFormat="1"/>
    <row r="184" s="44" customFormat="1"/>
    <row r="185" s="44" customFormat="1"/>
    <row r="186" s="44" customFormat="1"/>
    <row r="187" s="44" customFormat="1"/>
    <row r="188" s="44" customFormat="1"/>
    <row r="189" s="44" customFormat="1"/>
    <row r="190" s="44" customFormat="1"/>
    <row r="191" s="44" customFormat="1"/>
    <row r="192" s="44" customFormat="1"/>
    <row r="193" s="44" customFormat="1"/>
    <row r="194" s="44" customFormat="1"/>
    <row r="195" s="44" customFormat="1"/>
    <row r="196" s="44" customFormat="1"/>
    <row r="197" s="44" customFormat="1"/>
    <row r="198" s="44" customFormat="1"/>
    <row r="199" s="44" customFormat="1"/>
    <row r="200" s="44" customFormat="1"/>
    <row r="201" s="44" customFormat="1"/>
    <row r="202" s="44" customFormat="1"/>
    <row r="203" s="44" customFormat="1"/>
    <row r="204" s="44" customFormat="1"/>
    <row r="205" s="44" customFormat="1"/>
    <row r="206" s="44" customFormat="1"/>
    <row r="207" s="44" customFormat="1"/>
    <row r="208" s="44" customFormat="1"/>
    <row r="209" s="44" customFormat="1"/>
    <row r="210" s="44" customFormat="1"/>
    <row r="211" s="44" customFormat="1"/>
    <row r="212" s="44" customFormat="1"/>
    <row r="213" s="44" customFormat="1"/>
    <row r="214" s="44" customFormat="1"/>
    <row r="215" s="44" customFormat="1"/>
    <row r="216" s="44" customFormat="1"/>
    <row r="217" s="44" customFormat="1"/>
    <row r="218" s="44" customFormat="1"/>
    <row r="219" s="44" customFormat="1"/>
    <row r="220" s="44" customFormat="1"/>
    <row r="221" s="44" customFormat="1"/>
    <row r="222" s="44" customFormat="1"/>
    <row r="223" s="44" customFormat="1"/>
    <row r="224" s="44" customFormat="1"/>
    <row r="225" s="44" customFormat="1"/>
    <row r="226" s="44" customFormat="1"/>
    <row r="227" s="44" customFormat="1"/>
    <row r="228" s="44" customFormat="1"/>
    <row r="229" s="44" customFormat="1"/>
    <row r="230" s="44" customFormat="1"/>
    <row r="231" s="44" customFormat="1"/>
    <row r="232" s="44" customFormat="1"/>
    <row r="233" s="44" customFormat="1"/>
    <row r="234" s="44" customFormat="1"/>
    <row r="235" s="44" customFormat="1"/>
    <row r="236" s="44" customFormat="1"/>
    <row r="237" s="44" customFormat="1"/>
    <row r="238" s="44" customFormat="1"/>
    <row r="239" s="44" customFormat="1"/>
    <row r="240" s="44" customFormat="1"/>
    <row r="241" s="44" customFormat="1"/>
    <row r="242" s="44" customFormat="1"/>
    <row r="243" s="44" customFormat="1"/>
    <row r="244" s="44" customFormat="1"/>
    <row r="245" s="44" customFormat="1"/>
    <row r="246" s="44" customFormat="1"/>
    <row r="247" s="44" customFormat="1"/>
    <row r="248" s="44" customFormat="1"/>
    <row r="249" s="44" customFormat="1"/>
    <row r="250" s="44" customFormat="1"/>
    <row r="251" s="44" customFormat="1"/>
    <row r="252" s="44" customFormat="1"/>
    <row r="253" s="44" customFormat="1"/>
    <row r="254" s="44" customFormat="1"/>
    <row r="255" s="44" customFormat="1"/>
    <row r="256" s="44" customFormat="1"/>
    <row r="257" s="44" customFormat="1"/>
    <row r="258" s="44" customFormat="1"/>
    <row r="259" s="44" customFormat="1"/>
    <row r="260" s="44" customFormat="1"/>
    <row r="261" s="44" customFormat="1"/>
    <row r="262" s="44" customFormat="1"/>
    <row r="263" s="44" customFormat="1"/>
    <row r="264" s="44" customFormat="1"/>
    <row r="265" s="44" customFormat="1"/>
    <row r="266" s="44" customFormat="1"/>
    <row r="267" s="44" customFormat="1"/>
    <row r="268" s="44" customFormat="1"/>
    <row r="269" s="44" customFormat="1"/>
    <row r="270" s="44" customFormat="1"/>
    <row r="271" s="44" customFormat="1"/>
    <row r="272" s="44" customFormat="1"/>
    <row r="273" s="44" customFormat="1"/>
    <row r="274" s="44" customFormat="1"/>
    <row r="275" s="44" customFormat="1"/>
    <row r="276" s="44" customFormat="1"/>
    <row r="277" s="44" customFormat="1"/>
    <row r="278" s="44" customFormat="1"/>
    <row r="279" s="44" customFormat="1"/>
    <row r="280" s="44" customFormat="1"/>
    <row r="281" s="44" customFormat="1"/>
    <row r="282" s="44" customFormat="1"/>
    <row r="283" s="44" customFormat="1"/>
    <row r="284" s="44" customFormat="1"/>
    <row r="285" s="44" customFormat="1"/>
    <row r="286" s="44" customFormat="1"/>
    <row r="287" s="44" customFormat="1"/>
    <row r="288" s="44" customFormat="1"/>
    <row r="289" s="44" customFormat="1"/>
    <row r="290" s="44" customFormat="1"/>
    <row r="291" s="44" customFormat="1"/>
    <row r="292" s="44" customFormat="1"/>
    <row r="293" s="44" customFormat="1"/>
    <row r="294" s="44" customFormat="1"/>
    <row r="295" s="44" customFormat="1"/>
    <row r="296" s="44" customFormat="1"/>
    <row r="297" s="44" customFormat="1"/>
    <row r="298" s="44" customFormat="1"/>
    <row r="299" s="44" customFormat="1"/>
    <row r="300" s="44" customFormat="1"/>
    <row r="301" s="44" customFormat="1"/>
    <row r="302" s="44" customFormat="1"/>
    <row r="303" s="44" customFormat="1"/>
    <row r="304" s="44" customFormat="1"/>
    <row r="305" s="44" customFormat="1"/>
    <row r="306" s="44" customFormat="1"/>
    <row r="307" s="44" customFormat="1"/>
    <row r="308" s="44" customFormat="1"/>
    <row r="309" s="44" customFormat="1"/>
    <row r="310" s="44" customFormat="1"/>
    <row r="311" s="44" customFormat="1"/>
    <row r="312" s="44" customFormat="1"/>
    <row r="313" s="44" customFormat="1"/>
    <row r="314" s="44" customFormat="1"/>
    <row r="315" s="44" customFormat="1"/>
    <row r="316" s="44" customFormat="1"/>
    <row r="317" s="44" customFormat="1"/>
    <row r="318" s="44" customFormat="1"/>
    <row r="319" s="44" customFormat="1"/>
    <row r="320" s="44" customFormat="1"/>
    <row r="321" s="44" customFormat="1"/>
    <row r="322" s="44" customFormat="1"/>
    <row r="323" s="44" customFormat="1"/>
    <row r="324" s="44" customFormat="1"/>
    <row r="325" s="44" customFormat="1"/>
    <row r="326" s="44" customFormat="1"/>
    <row r="327" s="44" customFormat="1"/>
    <row r="328" s="44" customFormat="1"/>
    <row r="329" s="44" customFormat="1"/>
    <row r="330" s="44" customFormat="1"/>
    <row r="331" s="44" customFormat="1"/>
    <row r="332" s="44" customFormat="1"/>
    <row r="333" s="44" customFormat="1"/>
    <row r="334" s="44" customFormat="1"/>
    <row r="335" s="44" customFormat="1"/>
    <row r="336" s="44" customFormat="1"/>
    <row r="337" s="44" customFormat="1"/>
    <row r="338" s="44" customFormat="1"/>
    <row r="339" s="44" customFormat="1"/>
    <row r="340" s="44" customFormat="1"/>
    <row r="341" s="44" customFormat="1"/>
    <row r="342" s="44" customFormat="1"/>
    <row r="343" s="44" customFormat="1"/>
    <row r="344" s="44" customFormat="1"/>
    <row r="345" s="44" customFormat="1"/>
    <row r="346" s="44" customFormat="1"/>
    <row r="347" s="44" customFormat="1"/>
    <row r="348" s="44" customFormat="1"/>
    <row r="349" s="44" customFormat="1"/>
    <row r="350" s="44" customFormat="1"/>
    <row r="351" s="44" customFormat="1"/>
    <row r="352" s="44" customFormat="1"/>
    <row r="353" s="44" customFormat="1"/>
    <row r="354" s="44" customFormat="1"/>
    <row r="355" s="44" customFormat="1"/>
    <row r="356" s="44" customFormat="1"/>
    <row r="357" s="44" customFormat="1"/>
    <row r="358" s="44" customFormat="1"/>
    <row r="359" s="44" customFormat="1"/>
    <row r="360" s="44" customFormat="1"/>
    <row r="361" s="44" customFormat="1"/>
    <row r="362" s="44" customFormat="1"/>
    <row r="363" s="44" customFormat="1"/>
    <row r="364" s="44" customFormat="1"/>
    <row r="365" s="44" customFormat="1"/>
    <row r="366" s="44" customFormat="1"/>
    <row r="367" s="44" customFormat="1"/>
    <row r="368" s="44" customFormat="1"/>
    <row r="369" s="44" customFormat="1"/>
    <row r="370" s="44" customFormat="1"/>
    <row r="371" s="44" customFormat="1"/>
    <row r="372" s="44" customFormat="1"/>
    <row r="373" s="44" customFormat="1"/>
    <row r="374" s="44" customFormat="1"/>
    <row r="375" s="44" customFormat="1"/>
    <row r="376" s="44" customFormat="1"/>
    <row r="377" s="44" customFormat="1"/>
    <row r="378" s="44" customFormat="1"/>
    <row r="379" s="44" customFormat="1"/>
    <row r="380" s="44" customFormat="1"/>
    <row r="381" s="44" customFormat="1"/>
    <row r="382" s="44" customFormat="1"/>
    <row r="383" s="44" customFormat="1"/>
    <row r="384" s="44" customFormat="1"/>
    <row r="385" s="44" customFormat="1"/>
    <row r="386" s="44" customFormat="1"/>
    <row r="387" s="44" customFormat="1"/>
    <row r="388" s="44" customFormat="1"/>
    <row r="389" s="44" customFormat="1"/>
    <row r="390" s="44" customFormat="1"/>
    <row r="391" s="44" customFormat="1"/>
    <row r="392" s="44" customFormat="1"/>
    <row r="393" s="44" customFormat="1"/>
    <row r="394" s="44" customFormat="1"/>
    <row r="395" s="44" customFormat="1"/>
    <row r="396" s="44" customFormat="1"/>
    <row r="397" s="44" customFormat="1"/>
    <row r="398" s="44" customFormat="1"/>
    <row r="399" s="44" customFormat="1"/>
    <row r="400" s="44" customFormat="1"/>
    <row r="401" s="44" customFormat="1"/>
    <row r="402" s="44" customFormat="1"/>
    <row r="403" s="44" customFormat="1"/>
    <row r="404" s="44" customFormat="1"/>
    <row r="405" s="44" customFormat="1"/>
    <row r="406" s="44" customFormat="1"/>
    <row r="407" s="44" customFormat="1"/>
    <row r="408" s="44" customFormat="1"/>
    <row r="409" s="44" customFormat="1"/>
    <row r="410" s="44" customFormat="1"/>
    <row r="411" s="44" customFormat="1"/>
    <row r="412" s="44" customFormat="1"/>
    <row r="413" s="44" customFormat="1"/>
    <row r="414" s="44" customFormat="1"/>
    <row r="415" s="44" customFormat="1"/>
    <row r="416" s="44" customFormat="1"/>
    <row r="417" s="44" customFormat="1"/>
    <row r="418" s="44" customFormat="1"/>
    <row r="419" s="44" customFormat="1"/>
    <row r="420" s="44" customFormat="1"/>
    <row r="421" s="44" customFormat="1"/>
    <row r="422" s="44" customFormat="1"/>
    <row r="423" s="44" customFormat="1"/>
    <row r="424" s="44" customFormat="1"/>
    <row r="425" s="44" customFormat="1"/>
    <row r="426" s="44" customFormat="1"/>
    <row r="427" s="44" customFormat="1"/>
    <row r="428" s="44" customFormat="1"/>
    <row r="429" s="44" customFormat="1"/>
    <row r="430" s="44" customFormat="1"/>
    <row r="431" s="44" customFormat="1"/>
    <row r="432" s="44" customFormat="1"/>
    <row r="433" s="44" customFormat="1"/>
    <row r="434" s="44" customFormat="1"/>
    <row r="435" s="44" customFormat="1"/>
    <row r="436" s="44" customFormat="1"/>
    <row r="437" s="44" customFormat="1"/>
    <row r="438" s="44" customFormat="1"/>
    <row r="439" s="44" customFormat="1"/>
    <row r="440" s="44" customFormat="1"/>
    <row r="441" s="44" customFormat="1"/>
    <row r="442" s="44" customFormat="1"/>
    <row r="443" s="44" customFormat="1"/>
    <row r="444" s="44" customFormat="1"/>
    <row r="445" s="44" customFormat="1"/>
    <row r="446" s="44" customFormat="1"/>
    <row r="447" s="44" customFormat="1"/>
    <row r="448" s="44" customFormat="1"/>
    <row r="449" s="44" customFormat="1"/>
    <row r="450" s="44" customFormat="1"/>
    <row r="451" s="44" customFormat="1"/>
    <row r="452" s="44" customFormat="1"/>
    <row r="453" s="44" customFormat="1"/>
    <row r="454" s="44" customFormat="1"/>
    <row r="455" s="44" customFormat="1"/>
    <row r="456" s="44" customFormat="1"/>
    <row r="457" s="44" customFormat="1"/>
    <row r="458" s="44" customFormat="1"/>
    <row r="459" s="44" customFormat="1"/>
    <row r="460" s="44" customFormat="1"/>
    <row r="461" s="44" customFormat="1"/>
    <row r="462" s="44" customFormat="1"/>
    <row r="463" s="44" customFormat="1"/>
    <row r="464" s="44" customFormat="1"/>
    <row r="465" s="44" customFormat="1"/>
    <row r="466" s="44" customFormat="1"/>
    <row r="467" s="44" customFormat="1"/>
    <row r="468" s="44" customFormat="1"/>
    <row r="469" s="44" customFormat="1"/>
    <row r="470" s="44" customFormat="1"/>
    <row r="471" s="44" customFormat="1"/>
    <row r="472" s="44" customFormat="1"/>
    <row r="473" s="44" customFormat="1"/>
    <row r="474" s="44" customFormat="1"/>
    <row r="475" s="44" customFormat="1"/>
    <row r="476" s="44" customFormat="1"/>
    <row r="477" s="44" customFormat="1"/>
    <row r="478" s="44" customFormat="1"/>
    <row r="479" s="44" customFormat="1"/>
    <row r="480" s="44" customFormat="1"/>
    <row r="481" s="44" customFormat="1"/>
    <row r="482" s="44" customFormat="1"/>
    <row r="483" s="44" customFormat="1"/>
    <row r="484" s="44" customFormat="1"/>
    <row r="485" s="44" customFormat="1"/>
    <row r="486" s="44" customFormat="1"/>
    <row r="487" s="44" customFormat="1"/>
    <row r="488" s="44" customFormat="1"/>
    <row r="489" s="44" customFormat="1"/>
    <row r="490" s="44" customFormat="1"/>
    <row r="491" s="44" customFormat="1"/>
    <row r="492" s="44" customFormat="1"/>
    <row r="493" s="44" customFormat="1"/>
    <row r="494" s="44" customFormat="1"/>
    <row r="495" s="44" customFormat="1"/>
    <row r="496" s="44" customFormat="1"/>
    <row r="497" s="44" customFormat="1"/>
    <row r="498" s="44" customFormat="1"/>
    <row r="499" s="44" customFormat="1"/>
    <row r="500" s="44" customFormat="1"/>
    <row r="501" s="44" customFormat="1"/>
    <row r="502" s="44" customFormat="1"/>
    <row r="503" s="44" customFormat="1"/>
    <row r="504" s="44" customFormat="1"/>
    <row r="505" s="44" customFormat="1"/>
    <row r="506" s="44" customFormat="1"/>
    <row r="507" s="44" customFormat="1"/>
    <row r="508" s="44" customFormat="1"/>
    <row r="509" s="44" customFormat="1"/>
    <row r="510" s="44" customFormat="1"/>
    <row r="511" s="44" customFormat="1"/>
    <row r="512" s="44" customFormat="1"/>
    <row r="513" s="44" customFormat="1"/>
    <row r="514" s="44" customFormat="1"/>
    <row r="515" s="44" customFormat="1"/>
    <row r="516" s="44" customFormat="1"/>
    <row r="517" s="44" customFormat="1"/>
    <row r="518" s="44" customFormat="1"/>
    <row r="519" s="44" customFormat="1"/>
    <row r="520" s="44" customFormat="1"/>
    <row r="521" s="44" customFormat="1"/>
    <row r="522" s="44" customFormat="1"/>
    <row r="523" s="44" customFormat="1"/>
    <row r="524" s="44" customFormat="1"/>
    <row r="525" s="44" customFormat="1"/>
    <row r="526" s="44" customFormat="1"/>
    <row r="527" s="44" customFormat="1"/>
    <row r="528" s="44" customFormat="1"/>
    <row r="529" s="44" customFormat="1"/>
    <row r="530" s="44" customFormat="1"/>
    <row r="531" s="44" customFormat="1"/>
    <row r="532" s="44" customFormat="1"/>
    <row r="533" s="44" customFormat="1"/>
    <row r="534" s="44" customFormat="1"/>
    <row r="535" s="44" customFormat="1"/>
    <row r="536" s="44" customFormat="1"/>
    <row r="537" s="44" customFormat="1"/>
    <row r="538" s="44" customFormat="1"/>
    <row r="539" s="44" customFormat="1"/>
    <row r="540" s="44" customFormat="1"/>
    <row r="541" s="44" customFormat="1"/>
    <row r="542" s="44" customFormat="1"/>
    <row r="543" s="44" customFormat="1"/>
    <row r="544" s="44" customFormat="1"/>
    <row r="545" s="44" customFormat="1"/>
    <row r="546" s="44" customFormat="1"/>
    <row r="547" s="44" customFormat="1"/>
    <row r="548" s="44" customFormat="1"/>
    <row r="549" s="44" customFormat="1"/>
    <row r="550" s="44" customFormat="1"/>
    <row r="551" s="44" customFormat="1"/>
    <row r="552" s="44" customFormat="1"/>
    <row r="553" s="44" customFormat="1"/>
    <row r="554" s="44" customFormat="1"/>
    <row r="555" s="44" customFormat="1"/>
    <row r="556" s="44" customFormat="1"/>
    <row r="557" s="44" customFormat="1"/>
    <row r="558" s="44" customFormat="1"/>
    <row r="559" s="44" customFormat="1"/>
    <row r="560" s="44" customFormat="1"/>
    <row r="561" s="44" customFormat="1"/>
    <row r="562" s="44" customFormat="1"/>
    <row r="563" s="44" customFormat="1"/>
    <row r="564" s="44" customFormat="1"/>
    <row r="565" s="44" customFormat="1"/>
    <row r="566" s="44" customFormat="1"/>
    <row r="567" s="44" customFormat="1"/>
    <row r="568" s="44" customFormat="1"/>
    <row r="569" s="44" customFormat="1"/>
    <row r="570" s="44" customFormat="1"/>
    <row r="571" s="44" customFormat="1"/>
    <row r="572" s="44" customFormat="1"/>
    <row r="573" s="44" customFormat="1"/>
    <row r="574" s="44" customFormat="1"/>
    <row r="575" s="44" customFormat="1"/>
    <row r="576" s="44" customFormat="1"/>
    <row r="577" s="44" customFormat="1"/>
    <row r="578" s="44" customFormat="1"/>
    <row r="579" s="44" customFormat="1"/>
    <row r="580" s="44" customFormat="1"/>
    <row r="581" s="44" customFormat="1"/>
    <row r="582" s="44" customFormat="1"/>
    <row r="583" s="44" customFormat="1"/>
    <row r="584" s="44" customFormat="1"/>
    <row r="585" s="44" customFormat="1"/>
    <row r="586" s="44" customFormat="1"/>
    <row r="587" s="44" customFormat="1"/>
    <row r="588" s="44" customFormat="1"/>
    <row r="589" s="44" customFormat="1"/>
    <row r="590" s="44" customFormat="1"/>
    <row r="591" s="44" customFormat="1"/>
    <row r="592" s="44" customFormat="1"/>
    <row r="593" s="44" customFormat="1"/>
    <row r="594" s="44" customFormat="1"/>
    <row r="595" s="44" customFormat="1"/>
    <row r="596" s="44" customFormat="1"/>
    <row r="597" s="44" customFormat="1"/>
    <row r="598" s="44" customFormat="1"/>
    <row r="599" s="44" customFormat="1"/>
    <row r="600" s="44" customFormat="1"/>
    <row r="601" s="44" customFormat="1"/>
    <row r="602" s="44" customFormat="1"/>
    <row r="603" s="44" customFormat="1"/>
    <row r="604" s="44" customFormat="1"/>
    <row r="605" s="44" customFormat="1"/>
    <row r="606" s="44" customFormat="1"/>
    <row r="607" s="44" customFormat="1"/>
    <row r="608" s="44" customFormat="1"/>
    <row r="609" s="44" customFormat="1"/>
    <row r="610" s="44" customFormat="1"/>
    <row r="611" s="44" customFormat="1"/>
    <row r="612" s="44" customFormat="1"/>
    <row r="613" s="44" customFormat="1"/>
    <row r="614" s="44" customFormat="1"/>
    <row r="615" s="44" customFormat="1"/>
    <row r="616" s="44" customFormat="1"/>
    <row r="617" s="44" customFormat="1"/>
    <row r="618" s="44" customFormat="1"/>
    <row r="619" s="44" customFormat="1"/>
    <row r="620" s="44" customFormat="1"/>
    <row r="621" s="44" customFormat="1"/>
    <row r="622" s="44" customFormat="1"/>
    <row r="623" s="44" customFormat="1"/>
    <row r="624" s="44" customFormat="1"/>
    <row r="625" s="44" customFormat="1"/>
    <row r="626" s="44" customFormat="1"/>
    <row r="627" s="44" customFormat="1"/>
    <row r="628" s="44" customFormat="1"/>
    <row r="629" s="44" customFormat="1"/>
    <row r="630" s="44" customFormat="1"/>
    <row r="631" s="44" customFormat="1"/>
    <row r="632" s="44" customFormat="1"/>
    <row r="633" s="44" customFormat="1"/>
    <row r="634" s="44" customFormat="1"/>
    <row r="635" s="44" customFormat="1"/>
    <row r="636" s="44" customFormat="1"/>
    <row r="637" s="44" customFormat="1"/>
    <row r="638" s="44" customFormat="1"/>
    <row r="639" s="44" customFormat="1"/>
    <row r="640" s="44" customFormat="1"/>
    <row r="641" s="44" customFormat="1"/>
    <row r="642" s="44" customFormat="1"/>
    <row r="643" s="44" customFormat="1"/>
    <row r="644" s="44" customFormat="1"/>
    <row r="645" s="44" customFormat="1"/>
    <row r="646" s="44" customFormat="1"/>
    <row r="647" s="44" customFormat="1"/>
    <row r="648" s="44" customFormat="1"/>
    <row r="649" s="44" customFormat="1"/>
    <row r="650" s="44" customFormat="1"/>
    <row r="651" s="44" customFormat="1"/>
    <row r="652" s="44" customFormat="1"/>
    <row r="653" s="44" customFormat="1"/>
    <row r="654" s="44" customFormat="1"/>
    <row r="655" s="44" customFormat="1"/>
    <row r="656" s="44" customFormat="1"/>
    <row r="657" s="44" customFormat="1"/>
    <row r="658" s="44" customFormat="1"/>
    <row r="659" s="44" customFormat="1"/>
    <row r="660" s="44" customFormat="1"/>
    <row r="661" s="44" customFormat="1"/>
    <row r="662" s="44" customFormat="1"/>
    <row r="663" s="44" customFormat="1"/>
    <row r="664" s="44" customFormat="1"/>
    <row r="665" s="44" customFormat="1"/>
    <row r="666" s="44" customFormat="1"/>
    <row r="667" s="44" customFormat="1"/>
    <row r="668" s="44" customFormat="1"/>
    <row r="669" s="44" customFormat="1"/>
    <row r="670" s="44" customFormat="1"/>
    <row r="671" s="44" customFormat="1"/>
    <row r="672" s="44" customFormat="1"/>
    <row r="673" s="44" customFormat="1"/>
    <row r="674" s="44" customFormat="1"/>
    <row r="675" s="44" customFormat="1"/>
    <row r="676" s="44" customFormat="1"/>
    <row r="677" s="44" customFormat="1"/>
    <row r="678" s="44" customFormat="1"/>
    <row r="679" s="44" customFormat="1"/>
    <row r="680" s="44" customFormat="1"/>
    <row r="681" s="44" customFormat="1"/>
    <row r="682" s="44" customFormat="1"/>
    <row r="683" s="44" customFormat="1"/>
    <row r="684" s="44" customFormat="1"/>
    <row r="685" s="44" customFormat="1"/>
    <row r="686" s="44" customFormat="1"/>
    <row r="687" s="44" customFormat="1"/>
    <row r="688" s="44" customFormat="1"/>
    <row r="689" s="44" customFormat="1"/>
    <row r="690" s="44" customFormat="1"/>
    <row r="691" s="44" customFormat="1"/>
    <row r="692" s="44" customFormat="1"/>
    <row r="693" s="44" customFormat="1"/>
    <row r="694" s="44" customFormat="1"/>
    <row r="695" s="44" customFormat="1"/>
    <row r="696" s="44" customFormat="1"/>
    <row r="697" s="44" customFormat="1"/>
    <row r="698" s="44" customFormat="1"/>
    <row r="699" s="44" customFormat="1"/>
    <row r="700" s="44" customFormat="1"/>
    <row r="701" s="44" customFormat="1"/>
    <row r="702" s="44" customFormat="1"/>
    <row r="703" s="44" customFormat="1"/>
    <row r="704" s="44" customFormat="1"/>
    <row r="705" s="44" customFormat="1"/>
    <row r="706" s="44" customFormat="1"/>
    <row r="707" s="44" customFormat="1"/>
    <row r="708" s="44" customFormat="1"/>
    <row r="709" s="44" customFormat="1"/>
    <row r="710" s="44" customFormat="1"/>
    <row r="711" s="44" customFormat="1"/>
    <row r="712" s="44" customFormat="1"/>
    <row r="713" s="44" customFormat="1"/>
    <row r="714" s="44" customFormat="1"/>
    <row r="715" s="44" customFormat="1"/>
    <row r="716" s="44" customFormat="1"/>
    <row r="717" s="44" customFormat="1"/>
    <row r="718" s="44" customFormat="1"/>
    <row r="719" s="44" customFormat="1"/>
    <row r="720" s="44" customFormat="1"/>
    <row r="721" s="44" customFormat="1"/>
    <row r="722" s="44" customFormat="1"/>
    <row r="723" s="44" customFormat="1"/>
    <row r="724" s="44" customFormat="1"/>
    <row r="725" s="44" customFormat="1"/>
    <row r="726" s="44" customFormat="1"/>
    <row r="727" s="44" customFormat="1"/>
    <row r="728" s="44" customFormat="1"/>
    <row r="729" s="44" customFormat="1"/>
    <row r="730" s="44" customFormat="1"/>
    <row r="731" s="44" customFormat="1"/>
    <row r="732" s="44" customFormat="1"/>
    <row r="733" s="44" customFormat="1"/>
    <row r="734" s="44" customFormat="1"/>
    <row r="735" s="44" customFormat="1"/>
    <row r="736" s="44" customFormat="1"/>
    <row r="737" s="44" customFormat="1"/>
    <row r="738" s="44" customFormat="1"/>
    <row r="739" s="44" customFormat="1"/>
    <row r="740" s="44" customFormat="1"/>
    <row r="741" s="44" customFormat="1"/>
    <row r="742" s="44" customFormat="1"/>
    <row r="743" s="44" customFormat="1"/>
    <row r="744" s="44" customFormat="1"/>
    <row r="745" s="44" customFormat="1"/>
    <row r="746" s="44" customFormat="1"/>
    <row r="747" s="44" customFormat="1"/>
    <row r="748" s="44" customFormat="1"/>
    <row r="749" s="44" customFormat="1"/>
    <row r="750" s="44" customFormat="1"/>
    <row r="751" s="44" customFormat="1"/>
    <row r="752" s="44" customFormat="1"/>
    <row r="753" spans="15:19" s="44" customFormat="1"/>
    <row r="754" spans="15:19" s="44" customFormat="1"/>
    <row r="755" spans="15:19" s="44" customFormat="1"/>
    <row r="756" spans="15:19" s="44" customFormat="1"/>
    <row r="757" spans="15:19" s="44" customFormat="1"/>
    <row r="758" spans="15:19" s="44" customFormat="1"/>
    <row r="759" spans="15:19" s="44" customFormat="1"/>
    <row r="760" spans="15:19" s="44" customFormat="1"/>
    <row r="761" spans="15:19" s="44" customFormat="1">
      <c r="O761"/>
      <c r="P761"/>
    </row>
    <row r="762" spans="15:19" s="44" customFormat="1">
      <c r="O762"/>
      <c r="P762"/>
      <c r="Q762"/>
      <c r="R762"/>
      <c r="S762"/>
    </row>
    <row r="763" spans="15:19" s="44" customFormat="1">
      <c r="O763"/>
      <c r="P763"/>
      <c r="Q763"/>
      <c r="R763"/>
      <c r="S763"/>
    </row>
    <row r="764" spans="15:19" s="44" customFormat="1">
      <c r="O764"/>
      <c r="P764"/>
      <c r="Q764"/>
      <c r="R764"/>
      <c r="S764"/>
    </row>
    <row r="765" spans="15:19" s="44" customFormat="1">
      <c r="O765"/>
      <c r="P765"/>
      <c r="Q765"/>
      <c r="R765"/>
      <c r="S765"/>
    </row>
    <row r="766" spans="15:19" s="44" customFormat="1">
      <c r="O766"/>
      <c r="P766"/>
      <c r="Q766"/>
      <c r="R766"/>
      <c r="S766"/>
    </row>
    <row r="767" spans="15:19" s="44" customFormat="1">
      <c r="O767"/>
      <c r="P767"/>
      <c r="Q767"/>
      <c r="R767"/>
      <c r="S767"/>
    </row>
    <row r="768" spans="15:19" s="44" customFormat="1">
      <c r="O768"/>
      <c r="P768"/>
      <c r="Q768"/>
      <c r="R768"/>
      <c r="S768"/>
    </row>
    <row r="769" spans="15:19" s="44" customFormat="1">
      <c r="O769"/>
      <c r="P769"/>
      <c r="Q769"/>
      <c r="R769"/>
      <c r="S769"/>
    </row>
    <row r="770" spans="15:19" s="44" customFormat="1">
      <c r="O770"/>
      <c r="P770"/>
      <c r="Q770"/>
      <c r="R770"/>
      <c r="S770"/>
    </row>
    <row r="771" spans="15:19" s="44" customFormat="1">
      <c r="O771"/>
      <c r="P771"/>
      <c r="Q771"/>
      <c r="R771"/>
      <c r="S771"/>
    </row>
    <row r="772" spans="15:19" s="44" customFormat="1">
      <c r="O772"/>
      <c r="P772"/>
      <c r="Q772"/>
      <c r="R772"/>
      <c r="S772"/>
    </row>
    <row r="773" spans="15:19" s="44" customFormat="1">
      <c r="O773"/>
      <c r="P773"/>
      <c r="Q773"/>
      <c r="R773"/>
      <c r="S773"/>
    </row>
    <row r="774" spans="15:19" s="44" customFormat="1">
      <c r="O774"/>
      <c r="P774"/>
      <c r="Q774"/>
      <c r="R774"/>
      <c r="S774"/>
    </row>
    <row r="775" spans="15:19" s="44" customFormat="1">
      <c r="O775"/>
      <c r="P775"/>
      <c r="Q775"/>
      <c r="R775"/>
      <c r="S775"/>
    </row>
    <row r="776" spans="15:19" s="44" customFormat="1">
      <c r="O776"/>
      <c r="P776"/>
      <c r="Q776"/>
      <c r="R776"/>
      <c r="S776"/>
    </row>
    <row r="777" spans="15:19" s="44" customFormat="1">
      <c r="O777"/>
      <c r="P777"/>
      <c r="Q777"/>
      <c r="R777"/>
      <c r="S777"/>
    </row>
    <row r="778" spans="15:19" s="44" customFormat="1">
      <c r="O778"/>
      <c r="P778"/>
      <c r="Q778"/>
      <c r="R778"/>
      <c r="S778"/>
    </row>
    <row r="779" spans="15:19" s="44" customFormat="1">
      <c r="O779"/>
      <c r="P779"/>
      <c r="Q779"/>
      <c r="R779"/>
      <c r="S779"/>
    </row>
    <row r="780" spans="15:19" s="44" customFormat="1">
      <c r="O780"/>
      <c r="P780"/>
      <c r="Q780"/>
      <c r="R780"/>
      <c r="S780"/>
    </row>
    <row r="781" spans="15:19" s="44" customFormat="1">
      <c r="O781"/>
      <c r="P781"/>
      <c r="Q781"/>
      <c r="R781"/>
      <c r="S781"/>
    </row>
    <row r="782" spans="15:19" s="44" customFormat="1">
      <c r="O782"/>
      <c r="P782"/>
      <c r="Q782"/>
      <c r="R782"/>
      <c r="S782"/>
    </row>
    <row r="783" spans="15:19" s="44" customFormat="1">
      <c r="O783"/>
      <c r="P783"/>
      <c r="Q783"/>
      <c r="R783"/>
      <c r="S783"/>
    </row>
    <row r="784" spans="15:19" s="44" customFormat="1">
      <c r="O784"/>
      <c r="P784"/>
      <c r="Q784"/>
      <c r="R784"/>
      <c r="S784"/>
    </row>
    <row r="785" spans="1:19" s="44" customFormat="1">
      <c r="O785"/>
      <c r="P785"/>
      <c r="Q785"/>
      <c r="R785"/>
      <c r="S785"/>
    </row>
    <row r="786" spans="1:19" s="44" customFormat="1">
      <c r="O786"/>
      <c r="P786"/>
      <c r="Q786"/>
      <c r="R786"/>
      <c r="S786"/>
    </row>
    <row r="787" spans="1:19" s="44" customFormat="1">
      <c r="O787"/>
      <c r="P787"/>
      <c r="Q787"/>
      <c r="R787"/>
      <c r="S787"/>
    </row>
    <row r="788" spans="1:19" s="44" customFormat="1">
      <c r="O788"/>
      <c r="P788"/>
      <c r="Q788"/>
      <c r="R788"/>
      <c r="S788"/>
    </row>
    <row r="789" spans="1:19" s="44" customFormat="1">
      <c r="O789"/>
      <c r="P789"/>
      <c r="Q789"/>
      <c r="R789"/>
      <c r="S789"/>
    </row>
    <row r="790" spans="1:19" s="44" customFormat="1">
      <c r="O790"/>
      <c r="P790"/>
      <c r="Q790"/>
      <c r="R790"/>
      <c r="S790"/>
    </row>
    <row r="791" spans="1:19" s="44" customFormat="1">
      <c r="O791"/>
      <c r="P791"/>
      <c r="Q791"/>
      <c r="R791"/>
      <c r="S791"/>
    </row>
    <row r="792" spans="1:19" s="44" customFormat="1">
      <c r="O792"/>
      <c r="P792"/>
      <c r="Q792"/>
      <c r="R792"/>
      <c r="S792"/>
    </row>
    <row r="793" spans="1:19" s="44" customFormat="1">
      <c r="O793"/>
      <c r="P793"/>
      <c r="Q793"/>
      <c r="R793"/>
      <c r="S793"/>
    </row>
    <row r="794" spans="1:19" s="44" customFormat="1">
      <c r="O794"/>
      <c r="P794"/>
      <c r="Q794"/>
      <c r="R794"/>
      <c r="S794"/>
    </row>
    <row r="795" spans="1:19" s="44" customFormat="1">
      <c r="O795"/>
      <c r="P795"/>
      <c r="Q795"/>
      <c r="R795"/>
      <c r="S795"/>
    </row>
    <row r="796" spans="1:19" s="44" customFormat="1">
      <c r="O796"/>
      <c r="P796"/>
      <c r="Q796"/>
      <c r="R796"/>
      <c r="S796"/>
    </row>
    <row r="797" spans="1:19" s="44" customFormat="1">
      <c r="J797"/>
      <c r="K797"/>
      <c r="L797"/>
      <c r="M797"/>
      <c r="O797"/>
      <c r="P797"/>
      <c r="Q797"/>
      <c r="R797"/>
      <c r="S797"/>
    </row>
    <row r="798" spans="1:19" s="44" customFormat="1">
      <c r="B798"/>
      <c r="C798"/>
      <c r="D798"/>
      <c r="E798"/>
      <c r="F798"/>
      <c r="G798"/>
      <c r="H798"/>
      <c r="I798"/>
      <c r="J798"/>
      <c r="K798"/>
      <c r="L798"/>
      <c r="M798"/>
      <c r="O798"/>
      <c r="P798"/>
      <c r="Q798"/>
      <c r="R798"/>
      <c r="S798"/>
    </row>
    <row r="799" spans="1:19" s="44" customFormat="1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</row>
    <row r="800" spans="1:19" s="44" customFormat="1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</row>
    <row r="801" spans="1:19" s="44" customFormat="1">
      <c r="A801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</row>
    <row r="802" spans="1:19" s="44" customFormat="1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</row>
    <row r="803" spans="1:19" s="44" customFormat="1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</row>
    <row r="804" spans="1:19" s="44" customFormat="1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</row>
    <row r="805" spans="1:19" s="44" customFormat="1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</row>
    <row r="806" spans="1:19" s="44" customFormat="1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</row>
    <row r="807" spans="1:19" s="44" customFormat="1">
      <c r="A807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</row>
    <row r="808" spans="1:19" s="44" customFormat="1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</row>
    <row r="809" spans="1:19" s="44" customFormat="1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</row>
    <row r="810" spans="1:19" s="44" customFormat="1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</row>
    <row r="811" spans="1:19" s="44" customFormat="1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</row>
    <row r="812" spans="1:19" s="44" customFormat="1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</row>
    <row r="813" spans="1:19" s="44" customFormat="1">
      <c r="A81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</row>
    <row r="814" spans="1:19" s="44" customFormat="1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</row>
    <row r="815" spans="1:19" s="44" customFormat="1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</row>
    <row r="816" spans="1:19" s="44" customFormat="1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</row>
    <row r="817" spans="1:19" s="44" customFormat="1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</row>
    <row r="818" spans="1:19" s="44" customFormat="1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</row>
    <row r="819" spans="1:19" s="44" customFormat="1">
      <c r="A819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</row>
    <row r="820" spans="1:19" s="44" customFormat="1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</row>
    <row r="821" spans="1:19" s="44" customFormat="1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</row>
    <row r="822" spans="1:19" s="44" customFormat="1">
      <c r="A822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</row>
    <row r="823" spans="1:19" s="44" customFormat="1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</row>
    <row r="824" spans="1:19" s="44" customFormat="1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</row>
    <row r="825" spans="1:19" s="44" customFormat="1">
      <c r="A825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</row>
    <row r="826" spans="1:19" s="44" customFormat="1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</row>
    <row r="827" spans="1:19" s="44" customFormat="1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</row>
    <row r="828" spans="1:19" s="44" customFormat="1">
      <c r="A828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</row>
    <row r="829" spans="1:19" s="44" customFormat="1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</row>
    <row r="830" spans="1:19" s="44" customFormat="1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</row>
    <row r="831" spans="1:19" s="44" customFormat="1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</row>
    <row r="832" spans="1:19" s="44" customFormat="1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</row>
    <row r="833" spans="1:20" s="44" customFormat="1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</row>
    <row r="834" spans="1:20" s="44" customFormat="1">
      <c r="A834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</row>
    <row r="835" spans="1:20" s="44" customFormat="1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</row>
    <row r="836" spans="1:20" s="44" customFormat="1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</row>
    <row r="837" spans="1:20" s="44" customFormat="1">
      <c r="A837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</row>
    <row r="838" spans="1:20" s="44" customFormat="1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</row>
    <row r="839" spans="1:20" s="44" customFormat="1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</row>
    <row r="840" spans="1:20" s="44" customFormat="1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</row>
    <row r="841" spans="1:20" s="44" customFormat="1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</row>
    <row r="842" spans="1:20" s="44" customFormat="1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</row>
    <row r="843" spans="1:20" s="44" customFormat="1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</row>
    <row r="844" spans="1:20" s="44" customFormat="1">
      <c r="A844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</row>
    <row r="845" spans="1:20" s="44" customFormat="1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</row>
    <row r="846" spans="1:20" s="44" customFormat="1">
      <c r="A846"/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/>
      <c r="R846"/>
      <c r="S846"/>
      <c r="T846"/>
    </row>
    <row r="847" spans="1:20" s="44" customFormat="1">
      <c r="A847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</row>
    <row r="848" spans="1:20" s="44" customFormat="1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</row>
    <row r="849" spans="1:20" s="44" customFormat="1">
      <c r="A849"/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/>
      <c r="R849"/>
      <c r="S849"/>
      <c r="T849"/>
    </row>
    <row r="850" spans="1:20" s="44" customFormat="1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</row>
    <row r="851" spans="1:20" s="44" customFormat="1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</row>
    <row r="852" spans="1:20" s="44" customFormat="1">
      <c r="A852"/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/>
      <c r="R852"/>
      <c r="S852"/>
      <c r="T852"/>
    </row>
    <row r="853" spans="1:20" s="44" customFormat="1">
      <c r="A85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</row>
    <row r="854" spans="1:20" s="44" customFormat="1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</row>
    <row r="855" spans="1:20" s="44" customFormat="1">
      <c r="A855"/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/>
      <c r="R855"/>
      <c r="S855"/>
      <c r="T855"/>
    </row>
    <row r="856" spans="1:20" s="44" customFormat="1">
      <c r="A856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</row>
    <row r="857" spans="1:20" s="44" customFormat="1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</row>
    <row r="858" spans="1:20" s="44" customFormat="1">
      <c r="A858"/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/>
      <c r="R858"/>
      <c r="S858"/>
      <c r="T858"/>
    </row>
    <row r="859" spans="1:20" s="44" customFormat="1">
      <c r="A859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  <c r="S859"/>
      <c r="T859"/>
    </row>
    <row r="860" spans="1:20" s="44" customFormat="1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</row>
    <row r="861" spans="1:20" s="44" customFormat="1">
      <c r="A861"/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/>
      <c r="R861"/>
      <c r="S861"/>
      <c r="T861"/>
    </row>
    <row r="862" spans="1:20" s="44" customFormat="1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  <c r="S862"/>
      <c r="T862"/>
    </row>
    <row r="863" spans="1:20" s="44" customFormat="1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</row>
    <row r="864" spans="1:20" s="44" customFormat="1">
      <c r="A864"/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/>
      <c r="R864"/>
      <c r="S864"/>
      <c r="T864"/>
    </row>
    <row r="865" spans="1:20" s="44" customFormat="1">
      <c r="A865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  <c r="S865"/>
      <c r="T865"/>
    </row>
    <row r="866" spans="1:20" s="44" customFormat="1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</row>
    <row r="867" spans="1:20">
      <c r="B867"/>
      <c r="C867"/>
      <c r="D867"/>
      <c r="E867"/>
      <c r="F867"/>
      <c r="G867"/>
      <c r="H867"/>
      <c r="I867"/>
      <c r="J867"/>
      <c r="K867"/>
      <c r="L867"/>
      <c r="M867"/>
      <c r="N867"/>
      <c r="Q867"/>
      <c r="R867"/>
    </row>
    <row r="868" spans="1:20">
      <c r="B868"/>
      <c r="C868"/>
      <c r="D868"/>
      <c r="E868"/>
      <c r="F868"/>
      <c r="G868"/>
      <c r="H868"/>
      <c r="I868"/>
      <c r="J868"/>
      <c r="K868"/>
      <c r="L868"/>
      <c r="M868"/>
      <c r="N868"/>
      <c r="Q868"/>
      <c r="R868"/>
    </row>
    <row r="869" spans="1:20">
      <c r="B869"/>
      <c r="C869"/>
      <c r="D869"/>
      <c r="E869"/>
      <c r="F869"/>
      <c r="G869"/>
      <c r="H869"/>
      <c r="I869"/>
      <c r="J869"/>
      <c r="K869"/>
      <c r="L869"/>
      <c r="M869"/>
      <c r="N869"/>
      <c r="Q869"/>
      <c r="R869"/>
    </row>
    <row r="870" spans="1:20">
      <c r="B870"/>
      <c r="C870"/>
      <c r="D870"/>
      <c r="E870"/>
      <c r="F870"/>
      <c r="G870"/>
      <c r="H870"/>
      <c r="I870"/>
      <c r="J870"/>
      <c r="K870"/>
      <c r="L870"/>
      <c r="M870"/>
      <c r="N870"/>
      <c r="Q870"/>
      <c r="R870"/>
    </row>
    <row r="871" spans="1:20">
      <c r="B871"/>
      <c r="C871"/>
      <c r="D871"/>
      <c r="E871"/>
      <c r="F871"/>
      <c r="G871"/>
      <c r="H871"/>
      <c r="I871"/>
      <c r="J871"/>
      <c r="K871"/>
      <c r="L871"/>
      <c r="M871"/>
      <c r="N871"/>
      <c r="Q871"/>
      <c r="R871"/>
    </row>
    <row r="872" spans="1:20">
      <c r="B872"/>
      <c r="C872"/>
      <c r="D872"/>
      <c r="E872"/>
      <c r="F872"/>
      <c r="G872"/>
      <c r="H872"/>
      <c r="I872"/>
      <c r="J872"/>
      <c r="K872"/>
      <c r="L872"/>
      <c r="M872"/>
      <c r="N872"/>
      <c r="Q872"/>
      <c r="R872"/>
    </row>
    <row r="873" spans="1:20">
      <c r="B873"/>
      <c r="C873"/>
      <c r="D873"/>
      <c r="E873"/>
      <c r="F873"/>
      <c r="G873"/>
      <c r="H873"/>
      <c r="I873"/>
      <c r="J873"/>
      <c r="K873"/>
      <c r="L873"/>
      <c r="M873"/>
      <c r="N873"/>
      <c r="Q873"/>
      <c r="R873"/>
    </row>
    <row r="874" spans="1:20">
      <c r="B874"/>
      <c r="C874"/>
      <c r="D874"/>
      <c r="E874"/>
      <c r="F874"/>
      <c r="G874"/>
      <c r="H874"/>
      <c r="I874"/>
      <c r="J874"/>
      <c r="K874"/>
      <c r="L874"/>
      <c r="M874"/>
      <c r="N874"/>
      <c r="Q874"/>
      <c r="R874"/>
    </row>
    <row r="875" spans="1:20">
      <c r="B875"/>
      <c r="C875"/>
      <c r="D875"/>
      <c r="E875"/>
      <c r="F875"/>
      <c r="G875"/>
      <c r="H875"/>
      <c r="I875"/>
      <c r="J875"/>
      <c r="K875"/>
      <c r="L875"/>
      <c r="M875"/>
      <c r="N875"/>
      <c r="Q875"/>
      <c r="R875"/>
    </row>
    <row r="876" spans="1:20">
      <c r="B876"/>
      <c r="C876"/>
      <c r="D876"/>
      <c r="E876"/>
      <c r="F876"/>
      <c r="G876"/>
      <c r="H876"/>
      <c r="I876"/>
      <c r="J876"/>
      <c r="K876"/>
      <c r="L876"/>
      <c r="M876"/>
      <c r="N876"/>
      <c r="Q876"/>
      <c r="R876"/>
    </row>
    <row r="877" spans="1:20">
      <c r="B877"/>
      <c r="C877"/>
      <c r="D877"/>
      <c r="E877"/>
      <c r="F877"/>
      <c r="G877"/>
      <c r="H877"/>
      <c r="I877"/>
      <c r="J877"/>
      <c r="K877"/>
      <c r="L877"/>
      <c r="M877"/>
      <c r="N877"/>
      <c r="Q877"/>
      <c r="R877"/>
    </row>
    <row r="878" spans="1:20">
      <c r="B878"/>
      <c r="C878"/>
      <c r="D878"/>
      <c r="E878"/>
      <c r="F878"/>
      <c r="G878"/>
      <c r="H878"/>
      <c r="I878"/>
      <c r="J878"/>
      <c r="K878"/>
      <c r="L878"/>
      <c r="M878"/>
      <c r="N878"/>
      <c r="Q878"/>
      <c r="R878"/>
    </row>
    <row r="879" spans="1:20">
      <c r="B879"/>
      <c r="C879"/>
      <c r="D879"/>
      <c r="E879"/>
      <c r="F879"/>
      <c r="G879"/>
      <c r="H879"/>
      <c r="I879"/>
      <c r="J879"/>
      <c r="K879"/>
      <c r="L879"/>
      <c r="M879"/>
      <c r="N879"/>
      <c r="Q879"/>
      <c r="R879"/>
    </row>
    <row r="880" spans="1:20">
      <c r="B880"/>
      <c r="C880"/>
      <c r="D880"/>
      <c r="E880"/>
      <c r="F880"/>
      <c r="G880"/>
      <c r="H880"/>
      <c r="I880"/>
      <c r="J880"/>
      <c r="K880"/>
      <c r="L880"/>
      <c r="M880"/>
      <c r="N880"/>
      <c r="Q880"/>
      <c r="R880"/>
    </row>
    <row r="881" spans="2:18">
      <c r="B881"/>
      <c r="C881"/>
      <c r="D881"/>
      <c r="E881"/>
      <c r="F881"/>
      <c r="G881"/>
      <c r="H881"/>
      <c r="I881"/>
      <c r="J881"/>
      <c r="K881"/>
      <c r="L881"/>
      <c r="M881"/>
      <c r="N881"/>
      <c r="Q881"/>
      <c r="R881"/>
    </row>
    <row r="882" spans="2:18">
      <c r="B882"/>
      <c r="C882"/>
      <c r="D882"/>
      <c r="E882"/>
      <c r="F882"/>
      <c r="G882"/>
      <c r="H882"/>
      <c r="I882"/>
      <c r="J882"/>
      <c r="K882"/>
      <c r="L882"/>
      <c r="M882"/>
      <c r="N882"/>
      <c r="Q882"/>
      <c r="R882"/>
    </row>
    <row r="883" spans="2:18">
      <c r="B883"/>
      <c r="C883"/>
      <c r="D883"/>
      <c r="E883"/>
      <c r="F883"/>
      <c r="G883"/>
      <c r="H883"/>
      <c r="I883"/>
      <c r="J883"/>
      <c r="K883"/>
      <c r="L883"/>
      <c r="M883"/>
      <c r="N883"/>
      <c r="Q883"/>
      <c r="R883"/>
    </row>
    <row r="884" spans="2:18">
      <c r="B884"/>
      <c r="C884"/>
      <c r="D884"/>
      <c r="E884"/>
      <c r="F884"/>
      <c r="G884"/>
      <c r="H884"/>
      <c r="I884"/>
      <c r="J884"/>
      <c r="K884"/>
      <c r="L884"/>
      <c r="M884"/>
      <c r="N884"/>
      <c r="Q884"/>
      <c r="R884"/>
    </row>
    <row r="885" spans="2:18">
      <c r="B885"/>
      <c r="C885"/>
      <c r="D885"/>
      <c r="E885"/>
      <c r="F885"/>
      <c r="G885"/>
      <c r="H885"/>
      <c r="I885"/>
      <c r="J885"/>
      <c r="K885"/>
      <c r="L885"/>
      <c r="M885"/>
      <c r="N885"/>
      <c r="Q885"/>
      <c r="R885"/>
    </row>
    <row r="886" spans="2:18">
      <c r="B886"/>
      <c r="C886"/>
      <c r="D886"/>
      <c r="E886"/>
      <c r="F886"/>
      <c r="G886"/>
      <c r="H886"/>
      <c r="I886"/>
      <c r="J886"/>
      <c r="K886"/>
      <c r="L886"/>
      <c r="M886"/>
      <c r="N886"/>
      <c r="Q886"/>
      <c r="R886"/>
    </row>
    <row r="887" spans="2:18">
      <c r="B887"/>
      <c r="C887"/>
      <c r="D887"/>
      <c r="E887"/>
      <c r="F887"/>
      <c r="G887"/>
      <c r="H887"/>
      <c r="I887"/>
      <c r="J887"/>
      <c r="K887"/>
      <c r="L887"/>
      <c r="M887"/>
      <c r="N887"/>
      <c r="Q887"/>
      <c r="R887"/>
    </row>
    <row r="888" spans="2:18">
      <c r="B888"/>
      <c r="C888"/>
      <c r="D888"/>
      <c r="E888"/>
      <c r="F888"/>
      <c r="G888"/>
      <c r="H888"/>
      <c r="I888"/>
      <c r="J888"/>
      <c r="K888"/>
      <c r="L888"/>
      <c r="M888"/>
      <c r="N888"/>
      <c r="Q888"/>
      <c r="R888"/>
    </row>
    <row r="889" spans="2:18">
      <c r="B889"/>
      <c r="C889"/>
      <c r="D889"/>
      <c r="E889"/>
      <c r="F889"/>
      <c r="G889"/>
      <c r="H889"/>
      <c r="I889"/>
      <c r="J889"/>
      <c r="K889"/>
      <c r="L889"/>
      <c r="M889"/>
      <c r="N889"/>
      <c r="Q889"/>
      <c r="R889"/>
    </row>
    <row r="890" spans="2:18">
      <c r="B890"/>
      <c r="C890"/>
      <c r="D890"/>
      <c r="E890"/>
      <c r="F890"/>
      <c r="G890"/>
      <c r="H890"/>
      <c r="I890"/>
      <c r="J890"/>
      <c r="K890"/>
      <c r="L890"/>
      <c r="M890"/>
      <c r="N890"/>
      <c r="Q890"/>
      <c r="R890"/>
    </row>
    <row r="891" spans="2:18">
      <c r="B891"/>
      <c r="C891"/>
      <c r="D891"/>
      <c r="E891"/>
      <c r="F891"/>
      <c r="G891"/>
      <c r="H891"/>
      <c r="I891"/>
      <c r="J891"/>
      <c r="K891"/>
      <c r="L891"/>
      <c r="M891"/>
      <c r="N891"/>
      <c r="Q891"/>
      <c r="R891"/>
    </row>
    <row r="892" spans="2:18">
      <c r="B892"/>
      <c r="C892"/>
      <c r="D892"/>
      <c r="E892"/>
      <c r="F892"/>
      <c r="G892"/>
      <c r="H892"/>
      <c r="I892"/>
      <c r="J892"/>
      <c r="K892"/>
      <c r="L892"/>
      <c r="M892"/>
      <c r="N892"/>
      <c r="Q892"/>
      <c r="R892"/>
    </row>
    <row r="893" spans="2:18">
      <c r="B893"/>
      <c r="C893"/>
      <c r="D893"/>
      <c r="E893"/>
      <c r="F893"/>
      <c r="G893"/>
      <c r="H893"/>
      <c r="I893"/>
      <c r="J893"/>
      <c r="K893"/>
      <c r="L893"/>
      <c r="M893"/>
      <c r="N893"/>
      <c r="Q893"/>
      <c r="R893"/>
    </row>
    <row r="894" spans="2:18">
      <c r="B894"/>
      <c r="C894"/>
      <c r="D894"/>
      <c r="E894"/>
      <c r="F894"/>
      <c r="G894"/>
      <c r="H894"/>
      <c r="I894"/>
      <c r="J894"/>
      <c r="K894"/>
      <c r="L894"/>
      <c r="M894"/>
      <c r="N894"/>
      <c r="Q894"/>
      <c r="R894"/>
    </row>
    <row r="895" spans="2:18">
      <c r="B895"/>
      <c r="C895"/>
      <c r="D895"/>
      <c r="E895"/>
      <c r="F895"/>
      <c r="G895"/>
      <c r="H895"/>
      <c r="I895"/>
      <c r="J895"/>
      <c r="K895"/>
      <c r="L895"/>
      <c r="M895"/>
      <c r="N895"/>
      <c r="Q895"/>
      <c r="R895"/>
    </row>
    <row r="896" spans="2:18">
      <c r="B896"/>
      <c r="C896"/>
      <c r="D896"/>
      <c r="E896"/>
      <c r="F896"/>
      <c r="G896"/>
      <c r="H896"/>
      <c r="I896"/>
      <c r="J896"/>
      <c r="K896"/>
      <c r="L896"/>
      <c r="M896"/>
      <c r="N896"/>
      <c r="Q896"/>
      <c r="R896"/>
    </row>
    <row r="897" spans="2:18">
      <c r="B897"/>
      <c r="C897"/>
      <c r="D897"/>
      <c r="E897"/>
      <c r="F897"/>
      <c r="G897"/>
      <c r="H897"/>
      <c r="I897"/>
      <c r="J897"/>
      <c r="K897"/>
      <c r="L897"/>
      <c r="M897"/>
      <c r="N897"/>
      <c r="Q897"/>
      <c r="R897"/>
    </row>
    <row r="898" spans="2:18">
      <c r="B898"/>
      <c r="C898"/>
      <c r="D898"/>
      <c r="E898"/>
      <c r="F898"/>
      <c r="G898"/>
      <c r="H898"/>
      <c r="I898"/>
      <c r="J898"/>
      <c r="K898"/>
      <c r="L898"/>
      <c r="M898"/>
      <c r="N898"/>
      <c r="Q898"/>
      <c r="R898"/>
    </row>
    <row r="899" spans="2:18">
      <c r="B899"/>
      <c r="C899"/>
      <c r="D899"/>
      <c r="E899"/>
      <c r="F899"/>
      <c r="G899"/>
      <c r="H899"/>
      <c r="I899"/>
      <c r="J899"/>
      <c r="K899"/>
      <c r="L899"/>
      <c r="M899"/>
      <c r="N899"/>
      <c r="Q899"/>
      <c r="R899"/>
    </row>
    <row r="900" spans="2:18">
      <c r="B900"/>
      <c r="C900"/>
      <c r="D900"/>
      <c r="E900"/>
      <c r="F900"/>
      <c r="G900"/>
      <c r="H900"/>
      <c r="I900"/>
      <c r="J900"/>
      <c r="K900"/>
      <c r="L900"/>
      <c r="M900"/>
      <c r="N900"/>
      <c r="Q900"/>
      <c r="R900"/>
    </row>
    <row r="901" spans="2:18">
      <c r="B901"/>
      <c r="C901"/>
      <c r="D901"/>
      <c r="E901"/>
      <c r="F901"/>
      <c r="G901"/>
      <c r="H901"/>
      <c r="I901"/>
      <c r="J901"/>
      <c r="K901"/>
      <c r="L901"/>
      <c r="M901"/>
      <c r="N901"/>
      <c r="Q901"/>
      <c r="R901"/>
    </row>
    <row r="902" spans="2:18">
      <c r="B902"/>
      <c r="C902"/>
      <c r="D902"/>
      <c r="E902"/>
      <c r="F902"/>
      <c r="G902"/>
      <c r="H902"/>
      <c r="I902"/>
      <c r="J902"/>
      <c r="K902"/>
      <c r="L902"/>
      <c r="M902"/>
      <c r="N902"/>
      <c r="Q902"/>
      <c r="R902"/>
    </row>
    <row r="903" spans="2:18">
      <c r="B903"/>
      <c r="C903"/>
      <c r="D903"/>
      <c r="E903"/>
      <c r="F903"/>
      <c r="G903"/>
      <c r="H903"/>
      <c r="I903"/>
      <c r="J903"/>
      <c r="K903"/>
      <c r="L903"/>
      <c r="M903"/>
      <c r="N903"/>
      <c r="Q903"/>
      <c r="R903"/>
    </row>
    <row r="904" spans="2:18">
      <c r="B904"/>
      <c r="C904"/>
      <c r="D904"/>
      <c r="E904"/>
      <c r="F904"/>
      <c r="G904"/>
      <c r="H904"/>
      <c r="I904"/>
      <c r="J904"/>
      <c r="K904"/>
      <c r="L904"/>
      <c r="M904"/>
      <c r="N904"/>
      <c r="Q904"/>
      <c r="R904"/>
    </row>
    <row r="905" spans="2:18">
      <c r="B905"/>
      <c r="C905"/>
      <c r="D905"/>
      <c r="E905"/>
      <c r="F905"/>
      <c r="G905"/>
      <c r="H905"/>
      <c r="I905"/>
      <c r="J905"/>
      <c r="K905"/>
      <c r="L905"/>
      <c r="M905"/>
      <c r="N905"/>
      <c r="Q905"/>
      <c r="R905"/>
    </row>
    <row r="906" spans="2:18">
      <c r="B906"/>
      <c r="C906"/>
      <c r="D906"/>
      <c r="E906"/>
      <c r="F906"/>
      <c r="G906"/>
      <c r="H906"/>
      <c r="I906"/>
      <c r="J906"/>
      <c r="K906"/>
      <c r="L906"/>
      <c r="M906"/>
      <c r="N906"/>
      <c r="Q906"/>
      <c r="R906"/>
    </row>
    <row r="907" spans="2:18">
      <c r="B907"/>
      <c r="C907"/>
      <c r="D907"/>
      <c r="E907"/>
      <c r="F907"/>
      <c r="G907"/>
      <c r="H907"/>
      <c r="I907"/>
      <c r="J907"/>
      <c r="K907"/>
      <c r="L907"/>
      <c r="M907"/>
      <c r="N907"/>
      <c r="Q907"/>
      <c r="R907"/>
    </row>
    <row r="908" spans="2:18">
      <c r="B908"/>
      <c r="C908"/>
      <c r="D908"/>
      <c r="E908"/>
      <c r="F908"/>
      <c r="G908"/>
      <c r="H908"/>
      <c r="I908"/>
      <c r="J908"/>
      <c r="K908"/>
      <c r="L908"/>
      <c r="M908"/>
      <c r="N908"/>
      <c r="Q908"/>
      <c r="R908"/>
    </row>
    <row r="909" spans="2:18">
      <c r="B909"/>
      <c r="C909"/>
      <c r="D909"/>
      <c r="E909"/>
      <c r="F909"/>
      <c r="G909"/>
      <c r="H909"/>
      <c r="I909"/>
      <c r="J909"/>
      <c r="K909"/>
      <c r="L909"/>
      <c r="M909"/>
      <c r="N909"/>
      <c r="Q909"/>
      <c r="R909"/>
    </row>
    <row r="910" spans="2:18">
      <c r="B910"/>
      <c r="C910"/>
      <c r="D910"/>
      <c r="E910"/>
      <c r="F910"/>
      <c r="G910"/>
      <c r="H910"/>
      <c r="I910"/>
      <c r="J910"/>
      <c r="K910"/>
      <c r="L910"/>
      <c r="M910"/>
      <c r="N910"/>
      <c r="Q910"/>
      <c r="R910"/>
    </row>
    <row r="911" spans="2:18">
      <c r="B911"/>
      <c r="C911"/>
      <c r="D911"/>
      <c r="E911"/>
      <c r="F911"/>
      <c r="G911"/>
      <c r="H911"/>
      <c r="I911"/>
      <c r="J911"/>
      <c r="K911"/>
      <c r="L911"/>
      <c r="M911"/>
      <c r="N911"/>
      <c r="Q911"/>
      <c r="R911"/>
    </row>
    <row r="912" spans="2:18">
      <c r="B912"/>
      <c r="C912"/>
      <c r="D912"/>
      <c r="E912"/>
      <c r="F912"/>
      <c r="G912"/>
      <c r="H912"/>
      <c r="I912"/>
      <c r="J912"/>
      <c r="K912"/>
      <c r="L912"/>
      <c r="M912"/>
      <c r="N912"/>
      <c r="Q912"/>
      <c r="R912"/>
    </row>
    <row r="913" spans="2:18">
      <c r="B913"/>
      <c r="C913"/>
      <c r="D913"/>
      <c r="E913"/>
      <c r="F913"/>
      <c r="G913"/>
      <c r="H913"/>
      <c r="I913"/>
      <c r="J913"/>
      <c r="K913"/>
      <c r="L913"/>
      <c r="M913"/>
      <c r="N913"/>
      <c r="Q913"/>
      <c r="R913"/>
    </row>
    <row r="914" spans="2:18">
      <c r="B914"/>
      <c r="C914"/>
      <c r="D914"/>
      <c r="E914"/>
      <c r="F914"/>
      <c r="G914"/>
      <c r="H914"/>
      <c r="I914"/>
      <c r="J914"/>
      <c r="K914"/>
      <c r="L914"/>
      <c r="M914"/>
      <c r="N914"/>
      <c r="Q914"/>
      <c r="R914"/>
    </row>
    <row r="915" spans="2:18">
      <c r="B915"/>
      <c r="C915"/>
      <c r="D915"/>
      <c r="E915"/>
      <c r="F915"/>
      <c r="G915"/>
      <c r="H915"/>
      <c r="I915"/>
      <c r="J915"/>
      <c r="K915"/>
      <c r="L915"/>
      <c r="M915"/>
      <c r="N915"/>
      <c r="Q915"/>
      <c r="R915"/>
    </row>
    <row r="916" spans="2:18">
      <c r="B916"/>
      <c r="C916"/>
      <c r="D916"/>
      <c r="E916"/>
      <c r="F916"/>
      <c r="G916"/>
      <c r="H916"/>
      <c r="I916"/>
      <c r="J916"/>
      <c r="K916"/>
      <c r="L916"/>
      <c r="M916"/>
      <c r="N916"/>
      <c r="Q916"/>
      <c r="R916"/>
    </row>
    <row r="917" spans="2:18">
      <c r="B917"/>
      <c r="C917"/>
      <c r="D917"/>
      <c r="E917"/>
      <c r="F917"/>
      <c r="G917"/>
      <c r="H917"/>
      <c r="I917"/>
      <c r="J917"/>
      <c r="K917"/>
      <c r="L917"/>
      <c r="M917"/>
      <c r="N917"/>
      <c r="Q917"/>
      <c r="R917"/>
    </row>
    <row r="918" spans="2:18">
      <c r="B918"/>
      <c r="C918"/>
      <c r="D918"/>
      <c r="E918"/>
      <c r="F918"/>
      <c r="G918"/>
      <c r="H918"/>
      <c r="I918"/>
      <c r="J918"/>
      <c r="K918"/>
      <c r="L918"/>
      <c r="M918"/>
      <c r="N918"/>
      <c r="Q918"/>
      <c r="R918"/>
    </row>
    <row r="919" spans="2:18">
      <c r="B919"/>
      <c r="C919"/>
      <c r="D919"/>
      <c r="E919"/>
      <c r="F919"/>
      <c r="G919"/>
      <c r="H919"/>
      <c r="I919"/>
      <c r="J919"/>
      <c r="K919"/>
      <c r="L919"/>
      <c r="M919"/>
      <c r="N919"/>
      <c r="Q919"/>
      <c r="R919"/>
    </row>
    <row r="920" spans="2:18">
      <c r="B920"/>
      <c r="C920"/>
      <c r="D920"/>
      <c r="E920"/>
      <c r="F920"/>
      <c r="G920"/>
      <c r="H920"/>
      <c r="I920"/>
      <c r="J920"/>
      <c r="K920"/>
      <c r="L920"/>
      <c r="M920"/>
      <c r="N920"/>
      <c r="Q920"/>
      <c r="R920"/>
    </row>
    <row r="921" spans="2:18">
      <c r="B921"/>
      <c r="C921"/>
      <c r="D921"/>
      <c r="E921"/>
      <c r="F921"/>
      <c r="G921"/>
      <c r="H921"/>
      <c r="I921"/>
      <c r="J921"/>
      <c r="K921"/>
      <c r="L921"/>
      <c r="M921"/>
      <c r="N921"/>
      <c r="Q921"/>
      <c r="R921"/>
    </row>
    <row r="922" spans="2:18">
      <c r="B922"/>
      <c r="C922"/>
      <c r="D922"/>
      <c r="E922"/>
      <c r="F922"/>
      <c r="G922"/>
      <c r="H922"/>
      <c r="I922"/>
      <c r="J922"/>
      <c r="K922"/>
      <c r="L922"/>
      <c r="M922"/>
      <c r="N922"/>
      <c r="Q922"/>
      <c r="R922"/>
    </row>
    <row r="923" spans="2:18">
      <c r="B923"/>
      <c r="C923"/>
      <c r="D923"/>
      <c r="E923"/>
      <c r="F923"/>
      <c r="G923"/>
      <c r="H923"/>
      <c r="I923"/>
      <c r="J923"/>
      <c r="K923"/>
      <c r="L923"/>
      <c r="M923"/>
      <c r="N923"/>
      <c r="Q923"/>
      <c r="R923"/>
    </row>
    <row r="924" spans="2:18">
      <c r="B924"/>
      <c r="C924"/>
      <c r="D924"/>
      <c r="E924"/>
      <c r="F924"/>
      <c r="G924"/>
      <c r="H924"/>
      <c r="I924"/>
      <c r="J924"/>
      <c r="K924"/>
      <c r="L924"/>
      <c r="M924"/>
      <c r="N924"/>
      <c r="Q924"/>
      <c r="R924"/>
    </row>
    <row r="925" spans="2:18">
      <c r="B925"/>
      <c r="C925"/>
      <c r="D925"/>
      <c r="E925"/>
      <c r="F925"/>
      <c r="G925"/>
      <c r="H925"/>
      <c r="I925"/>
      <c r="J925"/>
      <c r="K925"/>
      <c r="L925"/>
      <c r="M925"/>
      <c r="N925"/>
      <c r="Q925"/>
      <c r="R925"/>
    </row>
    <row r="926" spans="2:18">
      <c r="B926"/>
      <c r="C926"/>
      <c r="D926"/>
      <c r="E926"/>
      <c r="F926"/>
      <c r="G926"/>
      <c r="H926"/>
      <c r="I926"/>
      <c r="J926"/>
      <c r="K926"/>
      <c r="L926"/>
      <c r="M926"/>
      <c r="N926"/>
      <c r="Q926"/>
      <c r="R926"/>
    </row>
    <row r="927" spans="2:18">
      <c r="B927"/>
      <c r="C927"/>
      <c r="D927"/>
      <c r="E927"/>
      <c r="F927"/>
      <c r="G927"/>
      <c r="H927"/>
      <c r="I927"/>
      <c r="J927"/>
      <c r="K927"/>
      <c r="L927"/>
      <c r="M927"/>
      <c r="N927"/>
      <c r="Q927"/>
      <c r="R927"/>
    </row>
    <row r="928" spans="2:18">
      <c r="B928"/>
      <c r="C928"/>
      <c r="D928"/>
      <c r="E928"/>
      <c r="F928"/>
      <c r="G928"/>
      <c r="H928"/>
      <c r="I928"/>
      <c r="J928"/>
      <c r="K928"/>
      <c r="L928"/>
      <c r="M928"/>
      <c r="N928"/>
      <c r="Q928"/>
      <c r="R928"/>
    </row>
    <row r="929" spans="2:18">
      <c r="B929"/>
      <c r="C929"/>
      <c r="D929"/>
      <c r="E929"/>
      <c r="F929"/>
      <c r="G929"/>
      <c r="H929"/>
      <c r="I929"/>
      <c r="J929"/>
      <c r="K929"/>
      <c r="L929"/>
      <c r="M929"/>
      <c r="N929"/>
      <c r="Q929"/>
      <c r="R929"/>
    </row>
    <row r="930" spans="2:18">
      <c r="B930"/>
      <c r="C930"/>
      <c r="D930"/>
      <c r="E930"/>
      <c r="F930"/>
      <c r="G930"/>
      <c r="H930"/>
      <c r="I930"/>
      <c r="J930"/>
      <c r="K930"/>
      <c r="L930"/>
      <c r="M930"/>
      <c r="N930"/>
      <c r="Q930"/>
      <c r="R930"/>
    </row>
    <row r="931" spans="2:18">
      <c r="B931"/>
      <c r="C931"/>
      <c r="D931"/>
      <c r="E931"/>
      <c r="F931"/>
      <c r="G931"/>
      <c r="H931"/>
      <c r="I931"/>
      <c r="J931"/>
      <c r="K931"/>
      <c r="L931"/>
      <c r="M931"/>
      <c r="N931"/>
      <c r="Q931"/>
      <c r="R931"/>
    </row>
    <row r="932" spans="2:18">
      <c r="B932"/>
      <c r="C932"/>
      <c r="D932"/>
      <c r="E932"/>
      <c r="F932"/>
      <c r="G932"/>
      <c r="H932"/>
      <c r="I932"/>
      <c r="J932"/>
      <c r="K932"/>
      <c r="L932"/>
      <c r="M932"/>
      <c r="N932"/>
      <c r="Q932"/>
      <c r="R932"/>
    </row>
    <row r="933" spans="2:18">
      <c r="B933"/>
      <c r="C933"/>
      <c r="D933"/>
      <c r="E933"/>
      <c r="F933"/>
      <c r="G933"/>
      <c r="H933"/>
      <c r="I933"/>
      <c r="J933"/>
      <c r="K933"/>
      <c r="L933"/>
      <c r="M933"/>
      <c r="N933"/>
      <c r="Q933"/>
      <c r="R933"/>
    </row>
    <row r="934" spans="2:18">
      <c r="B934"/>
      <c r="C934"/>
      <c r="D934"/>
      <c r="E934"/>
      <c r="F934"/>
      <c r="G934"/>
      <c r="H934"/>
      <c r="I934"/>
      <c r="J934"/>
      <c r="K934"/>
      <c r="L934"/>
      <c r="M934"/>
      <c r="N934"/>
      <c r="Q934"/>
      <c r="R934"/>
    </row>
    <row r="935" spans="2:18">
      <c r="B935"/>
      <c r="C935"/>
      <c r="D935"/>
      <c r="E935"/>
      <c r="F935"/>
      <c r="G935"/>
      <c r="H935"/>
      <c r="I935"/>
      <c r="J935"/>
      <c r="K935"/>
      <c r="L935"/>
      <c r="M935"/>
      <c r="N935"/>
      <c r="Q935"/>
      <c r="R935"/>
    </row>
    <row r="936" spans="2:18">
      <c r="B936"/>
      <c r="C936"/>
      <c r="D936"/>
      <c r="E936"/>
      <c r="F936"/>
      <c r="G936"/>
      <c r="H936"/>
      <c r="I936"/>
      <c r="J936"/>
      <c r="K936"/>
      <c r="L936"/>
      <c r="M936"/>
      <c r="N936"/>
      <c r="Q936"/>
      <c r="R936"/>
    </row>
    <row r="937" spans="2:18">
      <c r="B937"/>
      <c r="C937"/>
      <c r="D937"/>
      <c r="E937"/>
      <c r="F937"/>
      <c r="G937"/>
      <c r="H937"/>
      <c r="I937"/>
      <c r="J937"/>
      <c r="K937"/>
      <c r="L937"/>
      <c r="M937"/>
      <c r="N937"/>
      <c r="Q937"/>
      <c r="R937"/>
    </row>
    <row r="938" spans="2:18">
      <c r="B938"/>
      <c r="C938"/>
      <c r="D938"/>
      <c r="E938"/>
      <c r="F938"/>
      <c r="G938"/>
      <c r="H938"/>
      <c r="I938"/>
      <c r="J938"/>
      <c r="K938"/>
      <c r="L938"/>
      <c r="M938"/>
      <c r="N938"/>
      <c r="Q938"/>
      <c r="R938"/>
    </row>
    <row r="939" spans="2:18">
      <c r="B939"/>
      <c r="C939"/>
      <c r="D939"/>
      <c r="E939"/>
      <c r="F939"/>
      <c r="G939"/>
      <c r="H939"/>
      <c r="I939"/>
      <c r="J939"/>
      <c r="K939"/>
      <c r="L939"/>
      <c r="M939"/>
      <c r="N939"/>
      <c r="Q939"/>
      <c r="R939"/>
    </row>
    <row r="940" spans="2:18">
      <c r="B940"/>
      <c r="C940"/>
      <c r="D940"/>
      <c r="E940"/>
      <c r="F940"/>
      <c r="G940"/>
      <c r="H940"/>
      <c r="I940"/>
      <c r="J940"/>
      <c r="K940"/>
      <c r="L940"/>
      <c r="M940"/>
      <c r="N940"/>
      <c r="Q940"/>
      <c r="R940"/>
    </row>
    <row r="941" spans="2:18">
      <c r="B941"/>
      <c r="C941"/>
      <c r="D941"/>
      <c r="E941"/>
      <c r="F941"/>
      <c r="G941"/>
      <c r="H941"/>
      <c r="I941"/>
      <c r="J941"/>
      <c r="K941"/>
      <c r="L941"/>
      <c r="M941"/>
      <c r="N941"/>
      <c r="Q941"/>
      <c r="R941"/>
    </row>
    <row r="942" spans="2:18">
      <c r="B942"/>
      <c r="C942"/>
      <c r="D942"/>
      <c r="E942"/>
      <c r="F942"/>
      <c r="G942"/>
      <c r="H942"/>
      <c r="I942"/>
      <c r="J942"/>
      <c r="K942"/>
      <c r="L942"/>
      <c r="M942"/>
      <c r="N942"/>
      <c r="Q942"/>
      <c r="R942"/>
    </row>
    <row r="943" spans="2:18">
      <c r="B943"/>
      <c r="C943"/>
      <c r="D943"/>
      <c r="E943"/>
      <c r="F943"/>
      <c r="G943"/>
      <c r="H943"/>
      <c r="I943"/>
      <c r="J943"/>
      <c r="K943"/>
      <c r="L943"/>
      <c r="M943"/>
      <c r="N943"/>
      <c r="Q943"/>
      <c r="R943"/>
    </row>
    <row r="944" spans="2:18">
      <c r="B944"/>
      <c r="C944"/>
      <c r="D944"/>
      <c r="E944"/>
      <c r="F944"/>
      <c r="G944"/>
      <c r="H944"/>
      <c r="I944"/>
      <c r="J944"/>
      <c r="K944"/>
      <c r="L944"/>
      <c r="M944"/>
      <c r="N944"/>
      <c r="Q944"/>
      <c r="R944"/>
    </row>
    <row r="945" spans="2:18">
      <c r="B945"/>
      <c r="C945"/>
      <c r="D945"/>
      <c r="E945"/>
      <c r="F945"/>
      <c r="G945"/>
      <c r="H945"/>
      <c r="I945"/>
      <c r="J945"/>
      <c r="K945"/>
      <c r="L945"/>
      <c r="M945"/>
      <c r="N945"/>
      <c r="Q945"/>
      <c r="R945"/>
    </row>
    <row r="946" spans="2:18">
      <c r="B946"/>
      <c r="C946"/>
      <c r="D946"/>
      <c r="E946"/>
      <c r="F946"/>
      <c r="G946"/>
      <c r="H946"/>
      <c r="I946"/>
      <c r="J946"/>
      <c r="K946"/>
      <c r="L946"/>
      <c r="M946"/>
      <c r="N946"/>
      <c r="Q946"/>
      <c r="R946"/>
    </row>
    <row r="947" spans="2:18">
      <c r="B947"/>
      <c r="C947"/>
      <c r="D947"/>
      <c r="E947"/>
      <c r="F947"/>
      <c r="G947"/>
      <c r="H947"/>
      <c r="I947"/>
      <c r="J947"/>
      <c r="K947"/>
      <c r="L947"/>
      <c r="M947"/>
      <c r="N947"/>
      <c r="Q947"/>
      <c r="R947"/>
    </row>
    <row r="948" spans="2:18">
      <c r="B948"/>
      <c r="C948"/>
      <c r="D948"/>
      <c r="E948"/>
      <c r="F948"/>
      <c r="G948"/>
      <c r="H948"/>
      <c r="I948"/>
      <c r="J948"/>
      <c r="K948"/>
      <c r="L948"/>
      <c r="M948"/>
      <c r="N948"/>
      <c r="Q948"/>
      <c r="R948"/>
    </row>
    <row r="949" spans="2:18">
      <c r="B949"/>
      <c r="C949"/>
      <c r="D949"/>
      <c r="E949"/>
      <c r="F949"/>
      <c r="G949"/>
      <c r="H949"/>
      <c r="I949"/>
      <c r="J949"/>
      <c r="K949"/>
      <c r="L949"/>
      <c r="M949"/>
      <c r="N949"/>
      <c r="Q949"/>
      <c r="R949"/>
    </row>
    <row r="950" spans="2:18">
      <c r="B950"/>
      <c r="C950"/>
      <c r="D950"/>
      <c r="E950"/>
      <c r="F950"/>
      <c r="G950"/>
      <c r="H950"/>
      <c r="I950"/>
      <c r="J950"/>
      <c r="K950"/>
      <c r="L950"/>
      <c r="M950"/>
      <c r="N950"/>
      <c r="Q950"/>
      <c r="R950"/>
    </row>
    <row r="951" spans="2:18">
      <c r="B951"/>
      <c r="C951"/>
      <c r="D951"/>
      <c r="E951"/>
      <c r="F951"/>
      <c r="G951"/>
      <c r="H951"/>
      <c r="I951"/>
      <c r="J951"/>
      <c r="K951"/>
      <c r="L951"/>
      <c r="M951"/>
      <c r="N951"/>
      <c r="Q951"/>
      <c r="R951"/>
    </row>
    <row r="952" spans="2:18">
      <c r="B952"/>
      <c r="C952"/>
      <c r="D952"/>
      <c r="E952"/>
      <c r="F952"/>
      <c r="G952"/>
      <c r="H952"/>
      <c r="I952"/>
      <c r="J952"/>
      <c r="K952"/>
      <c r="L952"/>
      <c r="M952"/>
      <c r="N952"/>
      <c r="Q952"/>
      <c r="R952"/>
    </row>
    <row r="953" spans="2:18">
      <c r="B953"/>
      <c r="C953"/>
      <c r="D953"/>
      <c r="E953"/>
      <c r="F953"/>
      <c r="G953"/>
      <c r="H953"/>
      <c r="I953"/>
      <c r="J953"/>
      <c r="K953"/>
      <c r="L953"/>
      <c r="M953"/>
      <c r="N953"/>
      <c r="Q953"/>
      <c r="R953"/>
    </row>
    <row r="954" spans="2:18">
      <c r="B954"/>
      <c r="C954"/>
      <c r="D954"/>
      <c r="E954"/>
      <c r="F954"/>
      <c r="G954"/>
      <c r="H954"/>
      <c r="I954"/>
      <c r="J954"/>
      <c r="K954"/>
      <c r="L954"/>
      <c r="M954"/>
      <c r="N954"/>
      <c r="Q954"/>
      <c r="R954"/>
    </row>
    <row r="955" spans="2:18">
      <c r="B955"/>
      <c r="C955"/>
      <c r="D955"/>
      <c r="E955"/>
      <c r="F955"/>
      <c r="G955"/>
      <c r="H955"/>
      <c r="I955"/>
      <c r="J955"/>
      <c r="K955"/>
      <c r="L955"/>
      <c r="M955"/>
      <c r="N955"/>
      <c r="Q955"/>
      <c r="R955"/>
    </row>
    <row r="956" spans="2:18">
      <c r="B956"/>
      <c r="C956"/>
      <c r="D956"/>
      <c r="E956"/>
      <c r="F956"/>
      <c r="G956"/>
      <c r="H956"/>
      <c r="I956"/>
      <c r="J956"/>
      <c r="K956"/>
      <c r="L956"/>
      <c r="M956"/>
      <c r="N956"/>
      <c r="Q956"/>
      <c r="R956"/>
    </row>
    <row r="957" spans="2:18">
      <c r="B957"/>
      <c r="C957"/>
      <c r="D957"/>
      <c r="E957"/>
      <c r="F957"/>
      <c r="G957"/>
      <c r="H957"/>
      <c r="I957"/>
      <c r="J957"/>
      <c r="K957"/>
      <c r="L957"/>
      <c r="M957"/>
      <c r="N957"/>
      <c r="Q957"/>
      <c r="R957"/>
    </row>
    <row r="958" spans="2:18">
      <c r="B958"/>
      <c r="C958"/>
      <c r="D958"/>
      <c r="E958"/>
      <c r="F958"/>
      <c r="G958"/>
      <c r="H958"/>
      <c r="I958"/>
      <c r="J958"/>
      <c r="K958"/>
      <c r="L958"/>
      <c r="M958"/>
      <c r="N958"/>
      <c r="Q958"/>
      <c r="R958"/>
    </row>
    <row r="959" spans="2:18">
      <c r="B959"/>
      <c r="C959"/>
      <c r="D959"/>
      <c r="E959"/>
      <c r="F959"/>
      <c r="G959"/>
      <c r="H959"/>
      <c r="I959"/>
      <c r="J959"/>
      <c r="K959"/>
      <c r="L959"/>
      <c r="M959"/>
      <c r="N959"/>
      <c r="Q959"/>
      <c r="R959"/>
    </row>
    <row r="960" spans="2:18">
      <c r="B960"/>
      <c r="C960"/>
      <c r="D960"/>
      <c r="E960"/>
      <c r="F960"/>
      <c r="G960"/>
      <c r="H960"/>
      <c r="I960"/>
      <c r="J960"/>
      <c r="K960"/>
      <c r="L960"/>
      <c r="M960"/>
      <c r="N960"/>
      <c r="Q960"/>
      <c r="R960"/>
    </row>
    <row r="961" spans="2:18">
      <c r="B961"/>
      <c r="C961"/>
      <c r="D961"/>
      <c r="E961"/>
      <c r="F961"/>
      <c r="G961"/>
      <c r="H961"/>
      <c r="I961"/>
      <c r="J961"/>
      <c r="K961"/>
      <c r="L961"/>
      <c r="M961"/>
      <c r="N961"/>
      <c r="Q961"/>
      <c r="R961"/>
    </row>
    <row r="962" spans="2:18">
      <c r="B962"/>
      <c r="C962"/>
      <c r="D962"/>
      <c r="E962"/>
      <c r="F962"/>
      <c r="G962"/>
      <c r="H962"/>
      <c r="I962"/>
      <c r="J962"/>
      <c r="K962"/>
      <c r="L962"/>
      <c r="M962"/>
      <c r="N962"/>
      <c r="Q962"/>
      <c r="R962"/>
    </row>
    <row r="963" spans="2:18">
      <c r="B963"/>
      <c r="C963"/>
      <c r="D963"/>
      <c r="E963"/>
      <c r="F963"/>
      <c r="G963"/>
      <c r="H963"/>
      <c r="I963"/>
      <c r="J963"/>
      <c r="K963"/>
      <c r="L963"/>
      <c r="M963"/>
      <c r="N963"/>
      <c r="Q963"/>
      <c r="R963"/>
    </row>
    <row r="964" spans="2:18">
      <c r="B964"/>
      <c r="C964"/>
      <c r="D964"/>
      <c r="E964"/>
      <c r="F964"/>
      <c r="G964"/>
      <c r="H964"/>
      <c r="I964"/>
      <c r="J964"/>
      <c r="K964"/>
      <c r="L964"/>
      <c r="M964"/>
      <c r="N964"/>
      <c r="Q964"/>
      <c r="R964"/>
    </row>
    <row r="965" spans="2:18">
      <c r="B965"/>
      <c r="C965"/>
      <c r="D965"/>
      <c r="E965"/>
      <c r="F965"/>
      <c r="G965"/>
      <c r="H965"/>
      <c r="I965"/>
      <c r="J965"/>
      <c r="K965"/>
      <c r="L965"/>
      <c r="M965"/>
      <c r="N965"/>
      <c r="Q965"/>
      <c r="R965"/>
    </row>
    <row r="966" spans="2:18">
      <c r="B966"/>
      <c r="C966"/>
      <c r="D966"/>
      <c r="E966"/>
      <c r="F966"/>
      <c r="G966"/>
      <c r="H966"/>
      <c r="I966"/>
      <c r="J966"/>
      <c r="K966"/>
      <c r="L966"/>
      <c r="M966"/>
      <c r="N966"/>
      <c r="Q966"/>
      <c r="R966"/>
    </row>
    <row r="967" spans="2:18">
      <c r="B967"/>
      <c r="C967"/>
      <c r="D967"/>
      <c r="E967"/>
      <c r="F967"/>
      <c r="G967"/>
      <c r="H967"/>
      <c r="I967"/>
      <c r="J967"/>
      <c r="K967"/>
      <c r="L967"/>
      <c r="M967"/>
      <c r="N967"/>
      <c r="Q967"/>
      <c r="R967"/>
    </row>
    <row r="968" spans="2:18">
      <c r="B968"/>
      <c r="C968"/>
      <c r="D968"/>
      <c r="E968"/>
      <c r="F968"/>
      <c r="G968"/>
      <c r="H968"/>
      <c r="I968"/>
      <c r="J968"/>
      <c r="K968"/>
      <c r="L968"/>
      <c r="M968"/>
      <c r="N968"/>
      <c r="Q968"/>
      <c r="R968"/>
    </row>
    <row r="969" spans="2:18">
      <c r="B969"/>
      <c r="C969"/>
      <c r="D969"/>
      <c r="E969"/>
      <c r="F969"/>
      <c r="G969"/>
      <c r="H969"/>
      <c r="I969"/>
      <c r="J969"/>
      <c r="K969"/>
      <c r="L969"/>
      <c r="M969"/>
      <c r="N969"/>
      <c r="Q969"/>
      <c r="R969"/>
    </row>
    <row r="970" spans="2:18">
      <c r="B970"/>
      <c r="C970"/>
      <c r="D970"/>
      <c r="E970"/>
      <c r="F970"/>
      <c r="G970"/>
      <c r="H970"/>
      <c r="I970"/>
      <c r="J970"/>
      <c r="K970"/>
      <c r="L970"/>
      <c r="M970"/>
      <c r="N970"/>
      <c r="Q970"/>
      <c r="R970"/>
    </row>
    <row r="971" spans="2:18">
      <c r="B971"/>
      <c r="C971"/>
      <c r="D971"/>
      <c r="E971"/>
      <c r="F971"/>
      <c r="G971"/>
      <c r="H971"/>
      <c r="I971"/>
      <c r="J971"/>
      <c r="K971"/>
      <c r="L971"/>
      <c r="M971"/>
      <c r="N971"/>
      <c r="Q971"/>
      <c r="R971"/>
    </row>
    <row r="972" spans="2:18">
      <c r="B972"/>
      <c r="C972"/>
      <c r="D972"/>
      <c r="E972"/>
      <c r="F972"/>
      <c r="G972"/>
      <c r="H972"/>
      <c r="I972"/>
      <c r="J972"/>
      <c r="K972"/>
      <c r="L972"/>
      <c r="M972"/>
      <c r="N972"/>
      <c r="Q972"/>
      <c r="R972"/>
    </row>
    <row r="973" spans="2:18">
      <c r="B973"/>
      <c r="C973"/>
      <c r="D973"/>
      <c r="E973"/>
      <c r="F973"/>
      <c r="G973"/>
      <c r="H973"/>
      <c r="I973"/>
      <c r="J973"/>
      <c r="K973"/>
      <c r="L973"/>
      <c r="M973"/>
      <c r="N973"/>
      <c r="Q973"/>
      <c r="R973"/>
    </row>
    <row r="974" spans="2:18">
      <c r="B974"/>
      <c r="C974"/>
      <c r="D974"/>
      <c r="E974"/>
      <c r="F974"/>
      <c r="G974"/>
      <c r="H974"/>
      <c r="I974"/>
      <c r="J974"/>
      <c r="K974"/>
      <c r="L974"/>
      <c r="M974"/>
      <c r="N974"/>
      <c r="Q974"/>
      <c r="R974"/>
    </row>
    <row r="975" spans="2:18">
      <c r="B975"/>
      <c r="C975"/>
      <c r="D975"/>
      <c r="E975"/>
      <c r="F975"/>
      <c r="G975"/>
      <c r="H975"/>
      <c r="I975"/>
      <c r="J975"/>
      <c r="K975"/>
      <c r="L975"/>
      <c r="M975"/>
      <c r="N975"/>
      <c r="Q975"/>
      <c r="R975"/>
    </row>
    <row r="976" spans="2:18">
      <c r="B976"/>
      <c r="C976"/>
      <c r="D976"/>
      <c r="E976"/>
      <c r="F976"/>
      <c r="G976"/>
      <c r="H976"/>
      <c r="I976"/>
      <c r="J976"/>
      <c r="K976"/>
      <c r="L976"/>
      <c r="M976"/>
      <c r="N976"/>
      <c r="Q976"/>
      <c r="R976"/>
    </row>
    <row r="977" spans="2:18">
      <c r="B977"/>
      <c r="C977"/>
      <c r="D977"/>
      <c r="E977"/>
      <c r="F977"/>
      <c r="G977"/>
      <c r="H977"/>
      <c r="I977"/>
      <c r="J977"/>
      <c r="K977"/>
      <c r="L977"/>
      <c r="M977"/>
      <c r="N977"/>
      <c r="Q977"/>
      <c r="R977"/>
    </row>
    <row r="978" spans="2:18">
      <c r="B978"/>
      <c r="C978"/>
      <c r="D978"/>
      <c r="E978"/>
      <c r="F978"/>
      <c r="G978"/>
      <c r="H978"/>
      <c r="I978"/>
      <c r="J978"/>
      <c r="K978"/>
      <c r="L978"/>
      <c r="M978"/>
      <c r="N978"/>
      <c r="Q978"/>
      <c r="R978"/>
    </row>
    <row r="979" spans="2:18">
      <c r="B979"/>
      <c r="C979"/>
      <c r="D979"/>
      <c r="E979"/>
      <c r="F979"/>
      <c r="G979"/>
      <c r="H979"/>
      <c r="I979"/>
      <c r="J979"/>
      <c r="K979"/>
      <c r="L979"/>
      <c r="M979"/>
      <c r="N979"/>
      <c r="Q979"/>
      <c r="R979"/>
    </row>
    <row r="980" spans="2:18">
      <c r="B980"/>
      <c r="C980"/>
      <c r="D980"/>
      <c r="E980"/>
      <c r="F980"/>
      <c r="G980"/>
      <c r="H980"/>
      <c r="I980"/>
      <c r="J980"/>
      <c r="K980"/>
      <c r="L980"/>
      <c r="M980"/>
      <c r="N980"/>
      <c r="Q980"/>
      <c r="R980"/>
    </row>
    <row r="981" spans="2:18">
      <c r="B981"/>
      <c r="C981"/>
      <c r="D981"/>
      <c r="E981"/>
      <c r="F981"/>
      <c r="G981"/>
      <c r="H981"/>
      <c r="I981"/>
      <c r="J981"/>
      <c r="K981"/>
      <c r="L981"/>
      <c r="M981"/>
      <c r="N981"/>
      <c r="Q981"/>
      <c r="R981"/>
    </row>
    <row r="982" spans="2:18">
      <c r="B982"/>
      <c r="C982"/>
      <c r="D982"/>
      <c r="E982"/>
      <c r="F982"/>
      <c r="G982"/>
      <c r="H982"/>
      <c r="I982"/>
      <c r="J982"/>
      <c r="K982"/>
      <c r="L982"/>
      <c r="M982"/>
      <c r="N982"/>
      <c r="Q982"/>
      <c r="R982"/>
    </row>
    <row r="983" spans="2:18">
      <c r="B983"/>
      <c r="C983"/>
      <c r="D983"/>
      <c r="E983"/>
      <c r="F983"/>
      <c r="G983"/>
      <c r="H983"/>
      <c r="I983"/>
      <c r="J983"/>
      <c r="K983"/>
      <c r="L983"/>
      <c r="M983"/>
      <c r="N983"/>
      <c r="Q983"/>
      <c r="R983"/>
    </row>
    <row r="984" spans="2:18">
      <c r="B984"/>
      <c r="C984"/>
      <c r="D984"/>
      <c r="E984"/>
      <c r="F984"/>
      <c r="G984"/>
      <c r="H984"/>
      <c r="I984"/>
      <c r="J984"/>
      <c r="K984"/>
      <c r="L984"/>
      <c r="M984"/>
      <c r="N984"/>
      <c r="Q984"/>
      <c r="R984"/>
    </row>
    <row r="985" spans="2:18">
      <c r="B985"/>
      <c r="C985"/>
      <c r="D985"/>
      <c r="E985"/>
      <c r="F985"/>
      <c r="G985"/>
      <c r="H985"/>
      <c r="I985"/>
      <c r="J985"/>
      <c r="K985"/>
      <c r="L985"/>
      <c r="M985"/>
      <c r="N985"/>
      <c r="Q985"/>
      <c r="R985"/>
    </row>
    <row r="986" spans="2:18">
      <c r="B986"/>
      <c r="C986"/>
      <c r="D986"/>
      <c r="E986"/>
      <c r="F986"/>
      <c r="G986"/>
      <c r="H986"/>
      <c r="I986"/>
      <c r="J986"/>
      <c r="K986"/>
      <c r="L986"/>
      <c r="M986"/>
      <c r="N986"/>
      <c r="Q986"/>
      <c r="R986"/>
    </row>
    <row r="987" spans="2:18">
      <c r="B987"/>
      <c r="C987"/>
      <c r="D987"/>
      <c r="E987"/>
      <c r="F987"/>
      <c r="G987"/>
      <c r="H987"/>
      <c r="I987"/>
      <c r="J987"/>
      <c r="K987"/>
      <c r="L987"/>
      <c r="M987"/>
      <c r="N987"/>
      <c r="Q987"/>
      <c r="R987"/>
    </row>
    <row r="988" spans="2:18">
      <c r="B988"/>
      <c r="C988"/>
      <c r="D988"/>
      <c r="E988"/>
      <c r="F988"/>
      <c r="G988"/>
      <c r="H988"/>
      <c r="I988"/>
      <c r="J988"/>
      <c r="K988"/>
      <c r="L988"/>
      <c r="M988"/>
      <c r="N988"/>
      <c r="Q988"/>
      <c r="R988"/>
    </row>
    <row r="989" spans="2:18">
      <c r="B989"/>
      <c r="C989"/>
      <c r="D989"/>
      <c r="E989"/>
      <c r="F989"/>
      <c r="G989"/>
      <c r="H989"/>
      <c r="I989"/>
      <c r="J989"/>
      <c r="K989"/>
      <c r="L989"/>
      <c r="M989"/>
      <c r="N989"/>
      <c r="Q989"/>
      <c r="R989"/>
    </row>
    <row r="990" spans="2:18">
      <c r="B990"/>
      <c r="C990"/>
      <c r="D990"/>
      <c r="E990"/>
      <c r="F990"/>
      <c r="G990"/>
      <c r="H990"/>
      <c r="I990"/>
      <c r="J990"/>
      <c r="K990"/>
      <c r="L990"/>
      <c r="M990"/>
      <c r="N990"/>
      <c r="Q990"/>
      <c r="R990"/>
    </row>
    <row r="991" spans="2:18">
      <c r="B991"/>
      <c r="C991"/>
      <c r="D991"/>
      <c r="E991"/>
      <c r="F991"/>
      <c r="G991"/>
      <c r="H991"/>
      <c r="I991"/>
      <c r="J991"/>
      <c r="K991"/>
      <c r="L991"/>
      <c r="M991"/>
      <c r="N991"/>
      <c r="Q991"/>
      <c r="R991"/>
    </row>
    <row r="992" spans="2:18">
      <c r="B992"/>
      <c r="C992"/>
      <c r="D992"/>
      <c r="E992"/>
      <c r="F992"/>
      <c r="G992"/>
      <c r="H992"/>
      <c r="I992"/>
      <c r="J992"/>
      <c r="K992"/>
      <c r="L992"/>
      <c r="M992"/>
      <c r="N992"/>
      <c r="Q992"/>
      <c r="R992"/>
    </row>
    <row r="993" spans="2:18">
      <c r="B993"/>
      <c r="C993"/>
      <c r="D993"/>
      <c r="E993"/>
      <c r="F993"/>
      <c r="G993"/>
      <c r="H993"/>
      <c r="I993"/>
      <c r="J993"/>
      <c r="K993"/>
      <c r="L993"/>
      <c r="M993"/>
      <c r="N993"/>
      <c r="Q993"/>
      <c r="R993"/>
    </row>
    <row r="994" spans="2:18">
      <c r="B994"/>
      <c r="C994"/>
      <c r="D994"/>
      <c r="E994"/>
      <c r="F994"/>
      <c r="G994"/>
      <c r="H994"/>
      <c r="I994"/>
      <c r="J994"/>
      <c r="K994"/>
      <c r="L994"/>
      <c r="M994"/>
      <c r="N994"/>
      <c r="Q994"/>
      <c r="R994"/>
    </row>
    <row r="995" spans="2:18">
      <c r="B995"/>
      <c r="C995"/>
      <c r="D995"/>
      <c r="E995"/>
      <c r="F995"/>
      <c r="G995"/>
      <c r="H995"/>
      <c r="I995"/>
      <c r="J995"/>
      <c r="K995"/>
      <c r="L995"/>
      <c r="M995"/>
      <c r="N995"/>
      <c r="Q995"/>
      <c r="R995"/>
    </row>
    <row r="996" spans="2:18">
      <c r="B996"/>
      <c r="C996"/>
      <c r="D996"/>
      <c r="E996"/>
      <c r="F996"/>
      <c r="G996"/>
      <c r="H996"/>
      <c r="I996"/>
      <c r="J996"/>
      <c r="K996"/>
      <c r="L996"/>
      <c r="M996"/>
      <c r="N996"/>
      <c r="Q996"/>
      <c r="R996"/>
    </row>
    <row r="997" spans="2:18">
      <c r="B997"/>
      <c r="C997"/>
      <c r="D997"/>
      <c r="E997"/>
      <c r="F997"/>
      <c r="G997"/>
      <c r="H997"/>
      <c r="I997"/>
      <c r="J997"/>
      <c r="K997"/>
      <c r="L997"/>
      <c r="M997"/>
      <c r="N997"/>
      <c r="Q997"/>
      <c r="R997"/>
    </row>
    <row r="998" spans="2:18">
      <c r="B998"/>
      <c r="C998"/>
      <c r="D998"/>
      <c r="E998"/>
      <c r="F998"/>
      <c r="G998"/>
      <c r="H998"/>
      <c r="I998"/>
      <c r="J998"/>
      <c r="K998"/>
      <c r="L998"/>
      <c r="M998"/>
      <c r="N998"/>
      <c r="Q998"/>
      <c r="R998"/>
    </row>
    <row r="999" spans="2:18">
      <c r="B999"/>
      <c r="C999"/>
      <c r="D999"/>
      <c r="E999"/>
      <c r="F999"/>
      <c r="G999"/>
      <c r="H999"/>
      <c r="I999"/>
      <c r="J999"/>
      <c r="K999"/>
      <c r="L999"/>
      <c r="M999"/>
      <c r="N999"/>
      <c r="Q999"/>
      <c r="R999"/>
    </row>
    <row r="1000" spans="2:18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Q1000"/>
      <c r="R1000"/>
    </row>
    <row r="1001" spans="2:18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Q1001"/>
      <c r="R1001"/>
    </row>
    <row r="1002" spans="2:18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Q1002"/>
      <c r="R1002"/>
    </row>
    <row r="1003" spans="2:18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Q1003"/>
      <c r="R1003"/>
    </row>
    <row r="1004" spans="2:18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Q1004"/>
      <c r="R1004"/>
    </row>
    <row r="1005" spans="2:18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Q1005"/>
      <c r="R1005"/>
    </row>
    <row r="1006" spans="2:18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Q1006"/>
      <c r="R1006"/>
    </row>
    <row r="1007" spans="2:18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Q1007"/>
      <c r="R1007"/>
    </row>
    <row r="1008" spans="2:18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Q1008"/>
      <c r="R1008"/>
    </row>
    <row r="1009" spans="2:18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Q1009"/>
      <c r="R1009"/>
    </row>
    <row r="1010" spans="2:18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Q1010"/>
      <c r="R1010"/>
    </row>
    <row r="1011" spans="2:18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Q1011"/>
      <c r="R1011"/>
    </row>
    <row r="1012" spans="2:18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Q1012"/>
      <c r="R1012"/>
    </row>
    <row r="1013" spans="2:18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Q1013"/>
      <c r="R1013"/>
    </row>
    <row r="1014" spans="2:18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Q1014"/>
      <c r="R1014"/>
    </row>
    <row r="1015" spans="2:18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Q1015"/>
      <c r="R1015"/>
    </row>
    <row r="1016" spans="2:18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Q1016"/>
      <c r="R1016"/>
    </row>
    <row r="1017" spans="2:18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Q1017"/>
      <c r="R1017"/>
    </row>
    <row r="1018" spans="2:18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Q1018"/>
      <c r="R1018"/>
    </row>
    <row r="1019" spans="2:18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Q1019"/>
      <c r="R1019"/>
    </row>
    <row r="1020" spans="2:18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Q1020"/>
      <c r="R1020"/>
    </row>
    <row r="1021" spans="2:18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Q1021"/>
      <c r="R1021"/>
    </row>
    <row r="1022" spans="2:18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Q1022"/>
      <c r="R1022"/>
    </row>
    <row r="1023" spans="2:18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Q1023"/>
      <c r="R1023"/>
    </row>
    <row r="1024" spans="2:18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Q1024"/>
      <c r="R1024"/>
    </row>
    <row r="1025" spans="2:18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Q1025"/>
      <c r="R1025"/>
    </row>
    <row r="1026" spans="2:18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Q1026"/>
      <c r="R1026"/>
    </row>
    <row r="1027" spans="2:18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Q1027"/>
      <c r="R1027"/>
    </row>
    <row r="1028" spans="2:18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Q1028"/>
      <c r="R1028"/>
    </row>
    <row r="1029" spans="2:18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Q1029"/>
      <c r="R1029"/>
    </row>
    <row r="1030" spans="2:18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Q1030"/>
      <c r="R1030"/>
    </row>
    <row r="1031" spans="2:18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Q1031"/>
      <c r="R1031"/>
    </row>
    <row r="1032" spans="2:18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Q1032"/>
      <c r="R1032"/>
    </row>
    <row r="1033" spans="2:18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Q1033"/>
      <c r="R1033"/>
    </row>
    <row r="1034" spans="2:18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Q1034"/>
      <c r="R1034"/>
    </row>
    <row r="1035" spans="2:18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Q1035"/>
      <c r="R1035"/>
    </row>
    <row r="1036" spans="2:18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Q1036"/>
      <c r="R1036"/>
    </row>
    <row r="1037" spans="2:18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Q1037"/>
      <c r="R1037"/>
    </row>
    <row r="1038" spans="2:18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Q1038"/>
      <c r="R1038"/>
    </row>
    <row r="1039" spans="2:18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Q1039"/>
      <c r="R1039"/>
    </row>
    <row r="1040" spans="2:18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Q1040"/>
      <c r="R1040"/>
    </row>
    <row r="1041" spans="2:18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Q1041"/>
      <c r="R1041"/>
    </row>
    <row r="1042" spans="2:18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Q1042"/>
      <c r="R1042"/>
    </row>
    <row r="1043" spans="2:18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Q1043"/>
      <c r="R1043"/>
    </row>
    <row r="1044" spans="2:18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Q1044"/>
      <c r="R1044"/>
    </row>
    <row r="1045" spans="2:18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Q1045"/>
      <c r="R1045"/>
    </row>
    <row r="1046" spans="2:18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Q1046"/>
      <c r="R1046"/>
    </row>
    <row r="1047" spans="2:18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Q1047"/>
      <c r="R1047"/>
    </row>
    <row r="1048" spans="2:18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Q1048"/>
      <c r="R1048"/>
    </row>
    <row r="1049" spans="2:18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Q1049"/>
      <c r="R1049"/>
    </row>
    <row r="1050" spans="2:18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Q1050"/>
      <c r="R1050"/>
    </row>
    <row r="1051" spans="2:18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Q1051"/>
      <c r="R1051"/>
    </row>
    <row r="1052" spans="2:18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Q1052"/>
      <c r="R1052"/>
    </row>
    <row r="1053" spans="2:18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Q1053"/>
      <c r="R1053"/>
    </row>
    <row r="1054" spans="2:18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Q1054"/>
      <c r="R1054"/>
    </row>
    <row r="1055" spans="2:18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Q1055"/>
      <c r="R1055"/>
    </row>
    <row r="1056" spans="2:18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Q1056"/>
      <c r="R1056"/>
    </row>
    <row r="1057" spans="2:18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Q1057"/>
      <c r="R1057"/>
    </row>
    <row r="1058" spans="2:18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Q1058"/>
      <c r="R1058"/>
    </row>
    <row r="1059" spans="2:18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Q1059"/>
      <c r="R1059"/>
    </row>
    <row r="1060" spans="2:18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Q1060"/>
      <c r="R1060"/>
    </row>
    <row r="1061" spans="2:18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Q1061"/>
      <c r="R1061"/>
    </row>
    <row r="1062" spans="2:18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Q1062"/>
      <c r="R1062"/>
    </row>
    <row r="1063" spans="2:18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Q1063"/>
      <c r="R1063"/>
    </row>
    <row r="1064" spans="2:18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Q1064"/>
      <c r="R1064"/>
    </row>
    <row r="1065" spans="2:18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Q1065"/>
      <c r="R1065"/>
    </row>
    <row r="1066" spans="2:18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Q1066"/>
      <c r="R1066"/>
    </row>
    <row r="1067" spans="2:18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Q1067"/>
      <c r="R1067"/>
    </row>
    <row r="1068" spans="2:18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Q1068"/>
      <c r="R1068"/>
    </row>
    <row r="1069" spans="2:18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Q1069"/>
      <c r="R1069"/>
    </row>
    <row r="1070" spans="2:18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Q1070"/>
      <c r="R1070"/>
    </row>
    <row r="1071" spans="2:18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Q1071"/>
      <c r="R1071"/>
    </row>
    <row r="1072" spans="2:18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Q1072"/>
      <c r="R1072"/>
    </row>
    <row r="1073" spans="2:18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Q1073"/>
      <c r="R1073"/>
    </row>
    <row r="1074" spans="2:18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Q1074"/>
      <c r="R1074"/>
    </row>
    <row r="1075" spans="2:18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Q1075"/>
      <c r="R1075"/>
    </row>
    <row r="1076" spans="2:18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Q1076"/>
      <c r="R1076"/>
    </row>
    <row r="1077" spans="2:18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Q1077"/>
      <c r="R1077"/>
    </row>
    <row r="1078" spans="2:18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Q1078"/>
      <c r="R1078"/>
    </row>
    <row r="1079" spans="2:18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Q1079"/>
      <c r="R1079"/>
    </row>
    <row r="1080" spans="2:18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Q1080"/>
      <c r="R1080"/>
    </row>
    <row r="1081" spans="2:18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Q1081"/>
      <c r="R1081"/>
    </row>
    <row r="1082" spans="2:18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Q1082"/>
      <c r="R1082"/>
    </row>
    <row r="1083" spans="2:18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Q1083"/>
      <c r="R1083"/>
    </row>
    <row r="1084" spans="2:18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Q1084"/>
      <c r="R1084"/>
    </row>
    <row r="1085" spans="2:18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Q1085"/>
      <c r="R1085"/>
    </row>
    <row r="1086" spans="2:18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Q1086"/>
      <c r="R1086"/>
    </row>
    <row r="1087" spans="2:18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Q1087"/>
      <c r="R1087"/>
    </row>
    <row r="1088" spans="2:18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Q1088"/>
      <c r="R1088"/>
    </row>
    <row r="1089" spans="2:18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Q1089"/>
      <c r="R1089"/>
    </row>
    <row r="1090" spans="2:18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Q1090"/>
      <c r="R1090"/>
    </row>
    <row r="1091" spans="2:18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Q1091"/>
      <c r="R1091"/>
    </row>
    <row r="1092" spans="2:18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Q1092"/>
      <c r="R1092"/>
    </row>
    <row r="1093" spans="2:18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Q1093"/>
      <c r="R1093"/>
    </row>
    <row r="1094" spans="2:18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Q1094"/>
      <c r="R1094"/>
    </row>
    <row r="1095" spans="2:18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Q1095"/>
      <c r="R1095"/>
    </row>
    <row r="1096" spans="2:18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Q1096"/>
      <c r="R1096"/>
    </row>
    <row r="1097" spans="2:18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Q1097"/>
      <c r="R1097"/>
    </row>
    <row r="1098" spans="2:18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Q1098"/>
      <c r="R1098"/>
    </row>
    <row r="1099" spans="2:18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Q1099"/>
      <c r="R1099"/>
    </row>
    <row r="1100" spans="2:18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Q1100"/>
      <c r="R1100"/>
    </row>
    <row r="1101" spans="2:18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Q1101"/>
      <c r="R1101"/>
    </row>
    <row r="1102" spans="2:18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Q1102"/>
      <c r="R1102"/>
    </row>
    <row r="1103" spans="2:18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Q1103"/>
      <c r="R1103"/>
    </row>
    <row r="1104" spans="2:18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Q1104"/>
      <c r="R1104"/>
    </row>
    <row r="1105" spans="2:18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Q1105"/>
      <c r="R1105"/>
    </row>
    <row r="1106" spans="2:18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Q1106"/>
      <c r="R1106"/>
    </row>
    <row r="1107" spans="2:18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Q1107"/>
      <c r="R1107"/>
    </row>
    <row r="1108" spans="2:18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Q1108"/>
      <c r="R1108"/>
    </row>
    <row r="1109" spans="2:18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Q1109"/>
      <c r="R1109"/>
    </row>
    <row r="1110" spans="2:18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Q1110"/>
      <c r="R1110"/>
    </row>
    <row r="1111" spans="2:18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Q1111"/>
      <c r="R1111"/>
    </row>
    <row r="1112" spans="2:18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Q1112"/>
      <c r="R1112"/>
    </row>
    <row r="1113" spans="2:18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Q1113"/>
      <c r="R1113"/>
    </row>
    <row r="1114" spans="2:18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Q1114"/>
      <c r="R1114"/>
    </row>
    <row r="1115" spans="2:18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Q1115"/>
      <c r="R1115"/>
    </row>
    <row r="1116" spans="2:18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Q1116"/>
      <c r="R1116"/>
    </row>
    <row r="1117" spans="2:18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Q1117"/>
      <c r="R1117"/>
    </row>
    <row r="1118" spans="2:18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Q1118"/>
      <c r="R1118"/>
    </row>
    <row r="1119" spans="2:18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Q1119"/>
      <c r="R1119"/>
    </row>
    <row r="1120" spans="2:18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Q1120"/>
      <c r="R1120"/>
    </row>
    <row r="1121" spans="2:18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Q1121"/>
      <c r="R1121"/>
    </row>
    <row r="1122" spans="2:18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Q1122"/>
      <c r="R1122"/>
    </row>
    <row r="1123" spans="2:18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Q1123"/>
      <c r="R1123"/>
    </row>
    <row r="1124" spans="2:18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Q1124"/>
      <c r="R1124"/>
    </row>
    <row r="1125" spans="2:18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Q1125"/>
      <c r="R1125"/>
    </row>
    <row r="1126" spans="2:18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Q1126"/>
      <c r="R1126"/>
    </row>
    <row r="1127" spans="2:18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Q1127"/>
      <c r="R1127"/>
    </row>
    <row r="1128" spans="2:18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Q1128"/>
      <c r="R1128"/>
    </row>
    <row r="1129" spans="2:18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Q1129"/>
      <c r="R1129"/>
    </row>
    <row r="1130" spans="2:18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Q1130"/>
      <c r="R1130"/>
    </row>
    <row r="1131" spans="2:18">
      <c r="B1131"/>
      <c r="C1131"/>
      <c r="D1131"/>
      <c r="E1131"/>
      <c r="F1131"/>
      <c r="G1131"/>
      <c r="H1131"/>
      <c r="I1131"/>
      <c r="J1131"/>
      <c r="K1131"/>
      <c r="L1131"/>
      <c r="M1131"/>
      <c r="N1131"/>
      <c r="Q1131"/>
      <c r="R1131"/>
    </row>
    <row r="1132" spans="2:18"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Q1132"/>
      <c r="R1132"/>
    </row>
    <row r="1133" spans="2:18">
      <c r="B1133"/>
      <c r="C1133"/>
      <c r="D1133"/>
      <c r="E1133"/>
      <c r="F1133"/>
      <c r="G1133"/>
      <c r="H1133"/>
      <c r="I1133"/>
      <c r="J1133"/>
      <c r="K1133"/>
      <c r="L1133"/>
      <c r="M1133"/>
      <c r="N1133"/>
      <c r="Q1133"/>
      <c r="R1133"/>
    </row>
    <row r="1134" spans="2:18">
      <c r="B1134"/>
      <c r="C1134"/>
      <c r="D1134"/>
      <c r="E1134"/>
      <c r="F1134"/>
      <c r="G1134"/>
      <c r="H1134"/>
      <c r="I1134"/>
      <c r="J1134"/>
      <c r="K1134"/>
      <c r="L1134"/>
      <c r="M1134"/>
      <c r="N1134"/>
      <c r="Q1134"/>
      <c r="R1134"/>
    </row>
    <row r="1135" spans="2:18"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Q1135"/>
      <c r="R1135"/>
    </row>
    <row r="1136" spans="2:18">
      <c r="B1136"/>
      <c r="C1136"/>
      <c r="D1136"/>
      <c r="E1136"/>
      <c r="F1136"/>
      <c r="G1136"/>
      <c r="H1136"/>
      <c r="I1136"/>
      <c r="J1136"/>
      <c r="K1136"/>
      <c r="L1136"/>
      <c r="M1136"/>
      <c r="N1136"/>
      <c r="Q1136"/>
      <c r="R1136"/>
    </row>
    <row r="1137" spans="2:18">
      <c r="B1137"/>
      <c r="C1137"/>
      <c r="D1137"/>
      <c r="E1137"/>
      <c r="F1137"/>
      <c r="G1137"/>
      <c r="H1137"/>
      <c r="I1137"/>
      <c r="J1137"/>
      <c r="K1137"/>
      <c r="L1137"/>
      <c r="M1137"/>
      <c r="N1137"/>
      <c r="Q1137"/>
      <c r="R1137"/>
    </row>
    <row r="1138" spans="2:18"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Q1138"/>
      <c r="R1138"/>
    </row>
    <row r="1139" spans="2:18">
      <c r="B1139"/>
      <c r="C1139"/>
      <c r="D1139"/>
      <c r="E1139"/>
      <c r="F1139"/>
      <c r="G1139"/>
      <c r="H1139"/>
      <c r="I1139"/>
      <c r="J1139"/>
      <c r="K1139"/>
      <c r="L1139"/>
      <c r="M1139"/>
      <c r="N1139"/>
      <c r="Q1139"/>
      <c r="R1139"/>
    </row>
    <row r="1140" spans="2:18">
      <c r="B1140"/>
      <c r="C1140"/>
      <c r="D1140"/>
      <c r="E1140"/>
      <c r="F1140"/>
      <c r="G1140"/>
      <c r="H1140"/>
      <c r="I1140"/>
      <c r="J1140"/>
      <c r="K1140"/>
      <c r="L1140"/>
      <c r="M1140"/>
      <c r="N1140"/>
      <c r="Q1140"/>
      <c r="R1140"/>
    </row>
    <row r="1141" spans="2:18"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Q1141"/>
      <c r="R1141"/>
    </row>
    <row r="1142" spans="2:18">
      <c r="B1142"/>
      <c r="C1142"/>
      <c r="D1142"/>
      <c r="E1142"/>
      <c r="F1142"/>
      <c r="G1142"/>
      <c r="H1142"/>
      <c r="I1142"/>
      <c r="J1142"/>
      <c r="K1142"/>
      <c r="L1142"/>
      <c r="M1142"/>
      <c r="N1142"/>
      <c r="Q1142"/>
      <c r="R1142"/>
    </row>
    <row r="1143" spans="2:18">
      <c r="B1143"/>
      <c r="C1143"/>
      <c r="D1143"/>
      <c r="E1143"/>
      <c r="F1143"/>
      <c r="G1143"/>
      <c r="H1143"/>
      <c r="I1143"/>
      <c r="J1143"/>
      <c r="K1143"/>
      <c r="L1143"/>
      <c r="M1143"/>
      <c r="N1143"/>
      <c r="Q1143"/>
      <c r="R1143"/>
    </row>
    <row r="1144" spans="2:18"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Q1144"/>
      <c r="R1144"/>
    </row>
    <row r="1145" spans="2:18">
      <c r="B1145"/>
      <c r="C1145"/>
      <c r="D1145"/>
      <c r="E1145"/>
      <c r="F1145"/>
      <c r="G1145"/>
      <c r="H1145"/>
      <c r="I1145"/>
      <c r="J1145"/>
      <c r="K1145"/>
      <c r="L1145"/>
      <c r="M1145"/>
      <c r="N1145"/>
      <c r="Q1145"/>
      <c r="R1145"/>
    </row>
    <row r="1146" spans="2:18">
      <c r="B1146"/>
      <c r="C1146"/>
      <c r="D1146"/>
      <c r="E1146"/>
      <c r="F1146"/>
      <c r="G1146"/>
      <c r="H1146"/>
      <c r="I1146"/>
      <c r="J1146"/>
      <c r="K1146"/>
      <c r="L1146"/>
      <c r="M1146"/>
      <c r="N1146"/>
      <c r="Q1146"/>
      <c r="R1146"/>
    </row>
    <row r="1147" spans="2:18"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Q1147"/>
      <c r="R1147"/>
    </row>
    <row r="1148" spans="2:18">
      <c r="B1148"/>
      <c r="C1148"/>
      <c r="D1148"/>
      <c r="E1148"/>
      <c r="F1148"/>
      <c r="G1148"/>
      <c r="H1148"/>
      <c r="I1148"/>
      <c r="J1148"/>
      <c r="K1148"/>
      <c r="L1148"/>
      <c r="M1148"/>
      <c r="N1148"/>
      <c r="Q1148"/>
      <c r="R1148"/>
    </row>
    <row r="1149" spans="2:18">
      <c r="B1149"/>
      <c r="C1149"/>
      <c r="D1149"/>
      <c r="E1149"/>
      <c r="F1149"/>
      <c r="G1149"/>
      <c r="H1149"/>
      <c r="I1149"/>
      <c r="J1149"/>
      <c r="K1149"/>
      <c r="L1149"/>
      <c r="M1149"/>
      <c r="N1149"/>
      <c r="Q1149"/>
      <c r="R1149"/>
    </row>
    <row r="1150" spans="2:18"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Q1150"/>
      <c r="R1150"/>
    </row>
    <row r="1151" spans="2:18">
      <c r="B1151"/>
      <c r="C1151"/>
      <c r="D1151"/>
      <c r="E1151"/>
      <c r="F1151"/>
      <c r="G1151"/>
      <c r="H1151"/>
      <c r="I1151"/>
      <c r="J1151"/>
      <c r="K1151"/>
      <c r="L1151"/>
      <c r="M1151"/>
      <c r="N1151"/>
      <c r="Q1151"/>
      <c r="R1151"/>
    </row>
    <row r="1152" spans="2:18">
      <c r="B1152"/>
      <c r="C1152"/>
      <c r="D1152"/>
      <c r="E1152"/>
      <c r="F1152"/>
      <c r="G1152"/>
      <c r="H1152"/>
      <c r="I1152"/>
      <c r="J1152"/>
      <c r="K1152"/>
      <c r="L1152"/>
      <c r="M1152"/>
      <c r="N1152"/>
      <c r="Q1152"/>
      <c r="R1152"/>
    </row>
    <row r="1153" spans="2:18"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Q1153"/>
      <c r="R1153"/>
    </row>
    <row r="1154" spans="2:18">
      <c r="B1154"/>
      <c r="C1154"/>
      <c r="D1154"/>
      <c r="E1154"/>
      <c r="F1154"/>
      <c r="G1154"/>
      <c r="H1154"/>
      <c r="I1154"/>
      <c r="J1154"/>
      <c r="K1154"/>
      <c r="L1154"/>
      <c r="M1154"/>
      <c r="N1154"/>
      <c r="Q1154"/>
      <c r="R1154"/>
    </row>
    <row r="1155" spans="2:18">
      <c r="B1155"/>
      <c r="C1155"/>
      <c r="D1155"/>
      <c r="E1155"/>
      <c r="F1155"/>
      <c r="G1155"/>
      <c r="H1155"/>
      <c r="I1155"/>
      <c r="J1155"/>
      <c r="K1155"/>
      <c r="L1155"/>
      <c r="M1155"/>
      <c r="N1155"/>
      <c r="Q1155"/>
      <c r="R1155"/>
    </row>
    <row r="1156" spans="2:18"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Q1156"/>
      <c r="R1156"/>
    </row>
    <row r="1157" spans="2:18">
      <c r="B1157"/>
      <c r="C1157"/>
      <c r="D1157"/>
      <c r="E1157"/>
      <c r="F1157"/>
      <c r="G1157"/>
      <c r="H1157"/>
      <c r="I1157"/>
      <c r="J1157"/>
      <c r="K1157"/>
      <c r="L1157"/>
      <c r="M1157"/>
      <c r="N1157"/>
      <c r="Q1157"/>
      <c r="R1157"/>
    </row>
    <row r="1158" spans="2:18">
      <c r="B1158"/>
      <c r="C1158"/>
      <c r="D1158"/>
      <c r="E1158"/>
      <c r="F1158"/>
      <c r="G1158"/>
      <c r="H1158"/>
      <c r="I1158"/>
      <c r="J1158"/>
      <c r="K1158"/>
      <c r="L1158"/>
      <c r="M1158"/>
      <c r="N1158"/>
      <c r="Q1158"/>
      <c r="R1158"/>
    </row>
    <row r="1159" spans="2:18"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Q1159"/>
      <c r="R1159"/>
    </row>
    <row r="1160" spans="2:18">
      <c r="B1160"/>
      <c r="C1160"/>
      <c r="D1160"/>
      <c r="E1160"/>
      <c r="F1160"/>
      <c r="G1160"/>
      <c r="H1160"/>
      <c r="I1160"/>
      <c r="J1160"/>
      <c r="K1160"/>
      <c r="L1160"/>
      <c r="M1160"/>
      <c r="N1160"/>
      <c r="Q1160"/>
      <c r="R1160"/>
    </row>
    <row r="1161" spans="2:18">
      <c r="B1161"/>
      <c r="C1161"/>
      <c r="D1161"/>
      <c r="E1161"/>
      <c r="F1161"/>
      <c r="G1161"/>
      <c r="H1161"/>
      <c r="I1161"/>
      <c r="J1161"/>
      <c r="K1161"/>
      <c r="L1161"/>
      <c r="M1161"/>
      <c r="N1161"/>
      <c r="Q1161"/>
      <c r="R1161"/>
    </row>
    <row r="1162" spans="2:18"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Q1162"/>
      <c r="R1162"/>
    </row>
    <row r="1163" spans="2:18">
      <c r="B1163"/>
      <c r="C1163"/>
      <c r="D1163"/>
      <c r="E1163"/>
      <c r="F1163"/>
      <c r="G1163"/>
      <c r="H1163"/>
      <c r="I1163"/>
      <c r="J1163"/>
      <c r="K1163"/>
      <c r="L1163"/>
      <c r="M1163"/>
      <c r="N1163"/>
      <c r="Q1163"/>
      <c r="R1163"/>
    </row>
    <row r="1164" spans="2:18">
      <c r="B1164"/>
      <c r="C1164"/>
      <c r="D1164"/>
      <c r="E1164"/>
      <c r="F1164"/>
      <c r="G1164"/>
      <c r="H1164"/>
      <c r="I1164"/>
      <c r="J1164"/>
      <c r="K1164"/>
      <c r="L1164"/>
      <c r="M1164"/>
      <c r="N1164"/>
      <c r="Q1164"/>
      <c r="R1164"/>
    </row>
    <row r="1165" spans="2:18"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Q1165"/>
      <c r="R1165"/>
    </row>
    <row r="1166" spans="2:18">
      <c r="B1166"/>
      <c r="C1166"/>
      <c r="D1166"/>
      <c r="E1166"/>
      <c r="F1166"/>
      <c r="G1166"/>
      <c r="H1166"/>
      <c r="I1166"/>
      <c r="J1166"/>
      <c r="K1166"/>
      <c r="L1166"/>
      <c r="M1166"/>
      <c r="N1166"/>
      <c r="Q1166"/>
      <c r="R1166"/>
    </row>
    <row r="1167" spans="2:18">
      <c r="B1167"/>
      <c r="C1167"/>
      <c r="D1167"/>
      <c r="E1167"/>
      <c r="F1167"/>
      <c r="G1167"/>
      <c r="H1167"/>
      <c r="I1167"/>
      <c r="J1167"/>
      <c r="K1167"/>
      <c r="L1167"/>
      <c r="M1167"/>
      <c r="N1167"/>
      <c r="Q1167"/>
      <c r="R1167"/>
    </row>
    <row r="1168" spans="2:18"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Q1168"/>
      <c r="R1168"/>
    </row>
    <row r="1169" spans="2:18">
      <c r="B1169"/>
      <c r="C1169"/>
      <c r="D1169"/>
      <c r="E1169"/>
      <c r="F1169"/>
      <c r="G1169"/>
      <c r="H1169"/>
      <c r="I1169"/>
      <c r="J1169"/>
      <c r="K1169"/>
      <c r="L1169"/>
      <c r="M1169"/>
      <c r="N1169"/>
      <c r="Q1169"/>
      <c r="R1169"/>
    </row>
    <row r="1170" spans="2:18">
      <c r="B1170"/>
      <c r="C1170"/>
      <c r="D1170"/>
      <c r="E1170"/>
      <c r="F1170"/>
      <c r="G1170"/>
      <c r="H1170"/>
      <c r="I1170"/>
      <c r="J1170"/>
      <c r="K1170"/>
      <c r="L1170"/>
      <c r="M1170"/>
      <c r="N1170"/>
      <c r="Q1170"/>
      <c r="R1170"/>
    </row>
    <row r="1171" spans="2:18"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Q1171"/>
      <c r="R1171"/>
    </row>
    <row r="1172" spans="2:18">
      <c r="B1172"/>
      <c r="C1172"/>
      <c r="D1172"/>
      <c r="E1172"/>
      <c r="F1172"/>
      <c r="G1172"/>
      <c r="H1172"/>
      <c r="I1172"/>
      <c r="J1172"/>
      <c r="K1172"/>
      <c r="L1172"/>
      <c r="M1172"/>
      <c r="N1172"/>
      <c r="Q1172"/>
      <c r="R1172"/>
    </row>
    <row r="1173" spans="2:18">
      <c r="B1173"/>
      <c r="C1173"/>
      <c r="D1173"/>
      <c r="E1173"/>
      <c r="F1173"/>
      <c r="G1173"/>
      <c r="H1173"/>
      <c r="I1173"/>
      <c r="J1173"/>
      <c r="K1173"/>
      <c r="L1173"/>
      <c r="M1173"/>
      <c r="N1173"/>
      <c r="Q1173"/>
      <c r="R1173"/>
    </row>
    <row r="1174" spans="2:18"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Q1174"/>
      <c r="R1174"/>
    </row>
    <row r="1175" spans="2:18">
      <c r="B1175"/>
      <c r="C1175"/>
      <c r="D1175"/>
      <c r="E1175"/>
      <c r="F1175"/>
      <c r="G1175"/>
      <c r="H1175"/>
      <c r="I1175"/>
      <c r="J1175"/>
      <c r="K1175"/>
      <c r="L1175"/>
      <c r="M1175"/>
      <c r="N1175"/>
      <c r="Q1175"/>
      <c r="R1175"/>
    </row>
    <row r="1176" spans="2:18">
      <c r="B1176"/>
      <c r="C1176"/>
      <c r="D1176"/>
      <c r="E1176"/>
      <c r="F1176"/>
      <c r="G1176"/>
      <c r="H1176"/>
      <c r="I1176"/>
      <c r="J1176"/>
      <c r="K1176"/>
      <c r="L1176"/>
      <c r="M1176"/>
      <c r="N1176"/>
      <c r="Q1176"/>
      <c r="R1176"/>
    </row>
    <row r="1177" spans="2:18"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Q1177"/>
      <c r="R1177"/>
    </row>
    <row r="1178" spans="2:18">
      <c r="B1178"/>
      <c r="C1178"/>
      <c r="D1178"/>
      <c r="E1178"/>
      <c r="F1178"/>
      <c r="G1178"/>
      <c r="H1178"/>
      <c r="I1178"/>
      <c r="J1178"/>
      <c r="K1178"/>
      <c r="L1178"/>
      <c r="M1178"/>
      <c r="N1178"/>
      <c r="Q1178"/>
      <c r="R1178"/>
    </row>
    <row r="1179" spans="2:18">
      <c r="B1179"/>
      <c r="C1179"/>
      <c r="D1179"/>
      <c r="E1179"/>
      <c r="F1179"/>
      <c r="G1179"/>
      <c r="H1179"/>
      <c r="I1179"/>
      <c r="J1179"/>
      <c r="K1179"/>
      <c r="L1179"/>
      <c r="M1179"/>
      <c r="N1179"/>
      <c r="Q1179"/>
      <c r="R1179"/>
    </row>
    <row r="1180" spans="2:18"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Q1180"/>
      <c r="R1180"/>
    </row>
    <row r="1181" spans="2:18">
      <c r="B1181"/>
      <c r="C1181"/>
      <c r="D1181"/>
      <c r="E1181"/>
      <c r="F1181"/>
      <c r="G1181"/>
      <c r="H1181"/>
      <c r="I1181"/>
      <c r="J1181"/>
      <c r="K1181"/>
      <c r="L1181"/>
      <c r="M1181"/>
      <c r="N1181"/>
      <c r="Q1181"/>
      <c r="R1181"/>
    </row>
    <row r="1182" spans="2:18">
      <c r="B1182"/>
      <c r="C1182"/>
      <c r="D1182"/>
      <c r="E1182"/>
      <c r="F1182"/>
      <c r="G1182"/>
      <c r="H1182"/>
      <c r="I1182"/>
      <c r="J1182"/>
      <c r="K1182"/>
      <c r="L1182"/>
      <c r="M1182"/>
      <c r="N1182"/>
      <c r="Q1182"/>
      <c r="R1182"/>
    </row>
    <row r="1183" spans="2:18"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Q1183"/>
      <c r="R1183"/>
    </row>
    <row r="1184" spans="2:18">
      <c r="B1184"/>
      <c r="C1184"/>
      <c r="D1184"/>
      <c r="E1184"/>
      <c r="F1184"/>
      <c r="G1184"/>
      <c r="H1184"/>
      <c r="I1184"/>
      <c r="J1184"/>
      <c r="K1184"/>
      <c r="L1184"/>
      <c r="M1184"/>
      <c r="N1184"/>
      <c r="Q1184"/>
      <c r="R1184"/>
    </row>
    <row r="1185" spans="2:18">
      <c r="B1185"/>
      <c r="C1185"/>
      <c r="D1185"/>
      <c r="E1185"/>
      <c r="F1185"/>
      <c r="G1185"/>
      <c r="H1185"/>
      <c r="I1185"/>
      <c r="J1185"/>
      <c r="K1185"/>
      <c r="L1185"/>
      <c r="M1185"/>
      <c r="N1185"/>
      <c r="Q1185"/>
      <c r="R1185"/>
    </row>
    <row r="1186" spans="2:18"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Q1186"/>
      <c r="R1186"/>
    </row>
    <row r="1187" spans="2:18">
      <c r="B1187"/>
      <c r="C1187"/>
      <c r="D1187"/>
      <c r="E1187"/>
      <c r="F1187"/>
      <c r="G1187"/>
      <c r="H1187"/>
      <c r="I1187"/>
      <c r="J1187"/>
      <c r="K1187"/>
      <c r="L1187"/>
      <c r="M1187"/>
      <c r="N1187"/>
      <c r="Q1187"/>
      <c r="R1187"/>
    </row>
    <row r="1188" spans="2:18">
      <c r="B1188"/>
      <c r="C1188"/>
      <c r="D1188"/>
      <c r="E1188"/>
      <c r="F1188"/>
      <c r="G1188"/>
      <c r="H1188"/>
      <c r="I1188"/>
      <c r="J1188"/>
      <c r="K1188"/>
      <c r="L1188"/>
      <c r="M1188"/>
      <c r="N1188"/>
      <c r="Q1188"/>
      <c r="R1188"/>
    </row>
    <row r="1189" spans="2:18"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Q1189"/>
      <c r="R1189"/>
    </row>
    <row r="1190" spans="2:18">
      <c r="B1190"/>
      <c r="C1190"/>
      <c r="D1190"/>
      <c r="E1190"/>
      <c r="F1190"/>
      <c r="G1190"/>
      <c r="H1190"/>
      <c r="I1190"/>
      <c r="J1190"/>
      <c r="K1190"/>
      <c r="L1190"/>
      <c r="M1190"/>
      <c r="N1190"/>
      <c r="Q1190"/>
      <c r="R1190"/>
    </row>
    <row r="1191" spans="2:18">
      <c r="B1191"/>
      <c r="C1191"/>
      <c r="D1191"/>
      <c r="E1191"/>
      <c r="F1191"/>
      <c r="G1191"/>
      <c r="H1191"/>
      <c r="I1191"/>
      <c r="J1191"/>
      <c r="K1191"/>
      <c r="L1191"/>
      <c r="M1191"/>
      <c r="N1191"/>
      <c r="Q1191"/>
      <c r="R1191"/>
    </row>
    <row r="1192" spans="2:18"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Q1192"/>
      <c r="R1192"/>
    </row>
    <row r="1193" spans="2:18">
      <c r="B1193"/>
      <c r="C1193"/>
      <c r="D1193"/>
      <c r="E1193"/>
      <c r="F1193"/>
      <c r="G1193"/>
      <c r="H1193"/>
      <c r="I1193"/>
      <c r="J1193"/>
      <c r="K1193"/>
      <c r="L1193"/>
      <c r="M1193"/>
      <c r="N1193"/>
      <c r="Q1193"/>
      <c r="R1193"/>
    </row>
    <row r="1194" spans="2:18">
      <c r="B1194"/>
      <c r="C1194"/>
      <c r="D1194"/>
      <c r="E1194"/>
      <c r="F1194"/>
      <c r="G1194"/>
      <c r="H1194"/>
      <c r="I1194"/>
      <c r="J1194"/>
      <c r="K1194"/>
      <c r="L1194"/>
      <c r="M1194"/>
      <c r="N1194"/>
      <c r="Q1194"/>
      <c r="R1194"/>
    </row>
    <row r="1195" spans="2:18"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Q1195"/>
      <c r="R1195"/>
    </row>
    <row r="1196" spans="2:18">
      <c r="B1196"/>
      <c r="C1196"/>
      <c r="D1196"/>
      <c r="E1196"/>
      <c r="F1196"/>
      <c r="G1196"/>
      <c r="H1196"/>
      <c r="I1196"/>
      <c r="J1196"/>
      <c r="K1196"/>
      <c r="L1196"/>
      <c r="M1196"/>
      <c r="N1196"/>
      <c r="Q1196"/>
      <c r="R1196"/>
    </row>
    <row r="1197" spans="2:18">
      <c r="B1197"/>
      <c r="C1197"/>
      <c r="D1197"/>
      <c r="E1197"/>
      <c r="F1197"/>
      <c r="G1197"/>
      <c r="H1197"/>
      <c r="I1197"/>
      <c r="J1197"/>
      <c r="K1197"/>
      <c r="L1197"/>
      <c r="M1197"/>
      <c r="N1197"/>
      <c r="Q1197"/>
      <c r="R1197"/>
    </row>
    <row r="1198" spans="2:18"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Q1198"/>
      <c r="R1198"/>
    </row>
    <row r="1199" spans="2:18">
      <c r="B1199"/>
      <c r="C1199"/>
      <c r="D1199"/>
      <c r="E1199"/>
      <c r="F1199"/>
      <c r="G1199"/>
      <c r="H1199"/>
      <c r="I1199"/>
      <c r="J1199"/>
      <c r="K1199"/>
      <c r="L1199"/>
      <c r="M1199"/>
      <c r="N1199"/>
      <c r="Q1199"/>
      <c r="R1199"/>
    </row>
    <row r="1200" spans="2:18">
      <c r="B1200"/>
      <c r="C1200"/>
      <c r="D1200"/>
      <c r="E1200"/>
      <c r="F1200"/>
      <c r="G1200"/>
      <c r="H1200"/>
      <c r="I1200"/>
      <c r="J1200"/>
      <c r="K1200"/>
      <c r="L1200"/>
      <c r="M1200"/>
      <c r="N1200"/>
      <c r="Q1200"/>
      <c r="R1200"/>
    </row>
    <row r="1201" spans="2:18"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Q1201"/>
      <c r="R1201"/>
    </row>
    <row r="1202" spans="2:18">
      <c r="B1202"/>
      <c r="C1202"/>
      <c r="D1202"/>
      <c r="E1202"/>
      <c r="F1202"/>
      <c r="G1202"/>
      <c r="H1202"/>
      <c r="I1202"/>
      <c r="J1202"/>
      <c r="K1202"/>
      <c r="L1202"/>
      <c r="M1202"/>
      <c r="N1202"/>
      <c r="Q1202"/>
      <c r="R1202"/>
    </row>
    <row r="1203" spans="2:18">
      <c r="B1203"/>
      <c r="C1203"/>
      <c r="D1203"/>
      <c r="E1203"/>
      <c r="F1203"/>
      <c r="G1203"/>
      <c r="H1203"/>
      <c r="I1203"/>
      <c r="J1203"/>
      <c r="K1203"/>
      <c r="L1203"/>
      <c r="M1203"/>
      <c r="N1203"/>
      <c r="Q1203"/>
      <c r="R1203"/>
    </row>
    <row r="1204" spans="2:18"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Q1204"/>
      <c r="R1204"/>
    </row>
    <row r="1205" spans="2:18">
      <c r="B1205"/>
      <c r="C1205"/>
      <c r="D1205"/>
      <c r="E1205"/>
      <c r="F1205"/>
      <c r="G1205"/>
      <c r="H1205"/>
      <c r="I1205"/>
      <c r="J1205"/>
      <c r="K1205"/>
      <c r="L1205"/>
      <c r="M1205"/>
      <c r="N1205"/>
      <c r="Q1205"/>
      <c r="R1205"/>
    </row>
    <row r="1206" spans="2:18">
      <c r="B1206"/>
      <c r="C1206"/>
      <c r="D1206"/>
      <c r="E1206"/>
      <c r="F1206"/>
      <c r="G1206"/>
      <c r="H1206"/>
      <c r="I1206"/>
      <c r="J1206"/>
      <c r="K1206"/>
      <c r="L1206"/>
      <c r="M1206"/>
      <c r="N1206"/>
      <c r="Q1206"/>
      <c r="R1206"/>
    </row>
    <row r="1207" spans="2:18"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Q1207"/>
      <c r="R1207"/>
    </row>
    <row r="1208" spans="2:18">
      <c r="B1208"/>
      <c r="C1208"/>
      <c r="D1208"/>
      <c r="E1208"/>
      <c r="F1208"/>
      <c r="G1208"/>
      <c r="H1208"/>
      <c r="I1208"/>
      <c r="J1208"/>
      <c r="K1208"/>
      <c r="L1208"/>
      <c r="M1208"/>
      <c r="N1208"/>
      <c r="Q1208"/>
      <c r="R1208"/>
    </row>
    <row r="1209" spans="2:18">
      <c r="B1209"/>
      <c r="C1209"/>
      <c r="D1209"/>
      <c r="E1209"/>
      <c r="F1209"/>
      <c r="G1209"/>
      <c r="H1209"/>
      <c r="I1209"/>
      <c r="J1209"/>
      <c r="K1209"/>
      <c r="L1209"/>
      <c r="M1209"/>
      <c r="N1209"/>
      <c r="Q1209"/>
      <c r="R1209"/>
    </row>
    <row r="1210" spans="2:18"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Q1210"/>
      <c r="R1210"/>
    </row>
    <row r="1211" spans="2:18">
      <c r="B1211"/>
      <c r="C1211"/>
      <c r="D1211"/>
      <c r="E1211"/>
      <c r="F1211"/>
      <c r="G1211"/>
      <c r="H1211"/>
      <c r="I1211"/>
      <c r="J1211"/>
      <c r="K1211"/>
      <c r="L1211"/>
      <c r="M1211"/>
      <c r="N1211"/>
      <c r="Q1211"/>
      <c r="R1211"/>
    </row>
    <row r="1212" spans="2:18">
      <c r="B1212"/>
      <c r="C1212"/>
      <c r="D1212"/>
      <c r="E1212"/>
      <c r="F1212"/>
      <c r="G1212"/>
      <c r="H1212"/>
      <c r="I1212"/>
      <c r="J1212"/>
      <c r="K1212"/>
      <c r="L1212"/>
      <c r="M1212"/>
      <c r="N1212"/>
      <c r="Q1212"/>
      <c r="R1212"/>
    </row>
    <row r="1213" spans="2:18"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Q1213"/>
      <c r="R1213"/>
    </row>
    <row r="1214" spans="2:18">
      <c r="B1214"/>
      <c r="C1214"/>
      <c r="D1214"/>
      <c r="E1214"/>
      <c r="F1214"/>
      <c r="G1214"/>
      <c r="H1214"/>
      <c r="I1214"/>
      <c r="J1214"/>
      <c r="K1214"/>
      <c r="L1214"/>
      <c r="M1214"/>
      <c r="N1214"/>
      <c r="Q1214"/>
      <c r="R1214"/>
    </row>
    <row r="1215" spans="2:18">
      <c r="B1215"/>
      <c r="C1215"/>
      <c r="D1215"/>
      <c r="E1215"/>
      <c r="F1215"/>
      <c r="G1215"/>
      <c r="H1215"/>
      <c r="I1215"/>
      <c r="J1215"/>
      <c r="K1215"/>
      <c r="L1215"/>
      <c r="M1215"/>
      <c r="N1215"/>
      <c r="Q1215"/>
      <c r="R1215"/>
    </row>
    <row r="1216" spans="2:18"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Q1216"/>
      <c r="R1216"/>
    </row>
    <row r="1217" spans="2:18">
      <c r="B1217"/>
      <c r="C1217"/>
      <c r="D1217"/>
      <c r="E1217"/>
      <c r="F1217"/>
      <c r="G1217"/>
      <c r="H1217"/>
      <c r="I1217"/>
      <c r="J1217"/>
      <c r="K1217"/>
      <c r="L1217"/>
      <c r="M1217"/>
      <c r="N1217"/>
      <c r="Q1217"/>
      <c r="R1217"/>
    </row>
    <row r="1218" spans="2:18">
      <c r="B1218"/>
      <c r="C1218"/>
      <c r="D1218"/>
      <c r="E1218"/>
      <c r="F1218"/>
      <c r="G1218"/>
      <c r="H1218"/>
      <c r="I1218"/>
      <c r="J1218"/>
      <c r="K1218"/>
      <c r="L1218"/>
      <c r="M1218"/>
      <c r="N1218"/>
      <c r="Q1218"/>
      <c r="R1218"/>
    </row>
    <row r="1219" spans="2:18"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Q1219"/>
      <c r="R1219"/>
    </row>
    <row r="1220" spans="2:18">
      <c r="B1220"/>
      <c r="C1220"/>
      <c r="D1220"/>
      <c r="E1220"/>
      <c r="F1220"/>
      <c r="G1220"/>
      <c r="H1220"/>
      <c r="I1220"/>
      <c r="J1220"/>
      <c r="K1220"/>
      <c r="L1220"/>
      <c r="M1220"/>
      <c r="N1220"/>
      <c r="Q1220"/>
      <c r="R1220"/>
    </row>
    <row r="1221" spans="2:18">
      <c r="B1221"/>
      <c r="C1221"/>
      <c r="D1221"/>
      <c r="E1221"/>
      <c r="F1221"/>
      <c r="G1221"/>
      <c r="H1221"/>
      <c r="I1221"/>
      <c r="J1221"/>
      <c r="K1221"/>
      <c r="L1221"/>
      <c r="M1221"/>
      <c r="N1221"/>
      <c r="Q1221"/>
      <c r="R1221"/>
    </row>
    <row r="1222" spans="2:18"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Q1222"/>
      <c r="R1222"/>
    </row>
    <row r="1223" spans="2:18">
      <c r="B1223"/>
      <c r="C1223"/>
      <c r="D1223"/>
      <c r="E1223"/>
      <c r="F1223"/>
      <c r="G1223"/>
      <c r="H1223"/>
      <c r="I1223"/>
      <c r="J1223"/>
      <c r="K1223"/>
      <c r="L1223"/>
      <c r="M1223"/>
      <c r="N1223"/>
      <c r="Q1223"/>
      <c r="R1223"/>
    </row>
    <row r="1224" spans="2:18">
      <c r="B1224"/>
      <c r="C1224"/>
      <c r="D1224"/>
      <c r="E1224"/>
      <c r="F1224"/>
      <c r="G1224"/>
      <c r="H1224"/>
      <c r="I1224"/>
      <c r="J1224"/>
      <c r="K1224"/>
      <c r="L1224"/>
      <c r="M1224"/>
      <c r="N1224"/>
      <c r="Q1224"/>
      <c r="R1224"/>
    </row>
    <row r="1225" spans="2:18"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Q1225"/>
      <c r="R1225"/>
    </row>
    <row r="1226" spans="2:18">
      <c r="B1226"/>
      <c r="C1226"/>
      <c r="D1226"/>
      <c r="E1226"/>
      <c r="F1226"/>
      <c r="G1226"/>
      <c r="H1226"/>
      <c r="I1226"/>
      <c r="J1226"/>
      <c r="K1226"/>
      <c r="L1226"/>
      <c r="M1226"/>
      <c r="N1226"/>
      <c r="Q1226"/>
      <c r="R1226"/>
    </row>
    <row r="1227" spans="2:18">
      <c r="B1227"/>
      <c r="C1227"/>
      <c r="D1227"/>
      <c r="E1227"/>
      <c r="F1227"/>
      <c r="G1227"/>
      <c r="H1227"/>
      <c r="I1227"/>
      <c r="J1227"/>
      <c r="K1227"/>
      <c r="L1227"/>
      <c r="M1227"/>
      <c r="N1227"/>
      <c r="Q1227"/>
      <c r="R1227"/>
    </row>
    <row r="1228" spans="2:18"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Q1228"/>
      <c r="R1228"/>
    </row>
    <row r="1229" spans="2:18">
      <c r="B1229"/>
      <c r="C1229"/>
      <c r="D1229"/>
      <c r="E1229"/>
      <c r="F1229"/>
      <c r="G1229"/>
      <c r="H1229"/>
      <c r="I1229"/>
      <c r="J1229"/>
      <c r="K1229"/>
      <c r="L1229"/>
      <c r="M1229"/>
      <c r="N1229"/>
      <c r="Q1229"/>
      <c r="R1229"/>
    </row>
    <row r="1230" spans="2:18">
      <c r="B1230"/>
      <c r="C1230"/>
      <c r="D1230"/>
      <c r="E1230"/>
      <c r="F1230"/>
      <c r="G1230"/>
      <c r="H1230"/>
      <c r="I1230"/>
      <c r="J1230"/>
      <c r="K1230"/>
      <c r="L1230"/>
      <c r="M1230"/>
      <c r="N1230"/>
      <c r="Q1230"/>
      <c r="R1230"/>
    </row>
    <row r="1231" spans="2:18"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Q1231"/>
      <c r="R1231"/>
    </row>
    <row r="1232" spans="2:18">
      <c r="B1232"/>
      <c r="C1232"/>
      <c r="D1232"/>
      <c r="E1232"/>
      <c r="F1232"/>
      <c r="G1232"/>
      <c r="H1232"/>
      <c r="I1232"/>
      <c r="J1232"/>
      <c r="K1232"/>
      <c r="L1232"/>
      <c r="M1232"/>
      <c r="N1232"/>
      <c r="Q1232"/>
      <c r="R1232"/>
    </row>
    <row r="1233" spans="2:18">
      <c r="B1233"/>
      <c r="C1233"/>
      <c r="D1233"/>
      <c r="E1233"/>
      <c r="F1233"/>
      <c r="G1233"/>
      <c r="H1233"/>
      <c r="I1233"/>
      <c r="J1233"/>
      <c r="K1233"/>
      <c r="L1233"/>
      <c r="M1233"/>
      <c r="N1233"/>
      <c r="Q1233"/>
      <c r="R1233"/>
    </row>
    <row r="1234" spans="2:18"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Q1234"/>
      <c r="R1234"/>
    </row>
    <row r="1235" spans="2:18">
      <c r="B1235"/>
      <c r="C1235"/>
      <c r="D1235"/>
      <c r="E1235"/>
      <c r="F1235"/>
      <c r="G1235"/>
      <c r="H1235"/>
      <c r="I1235"/>
      <c r="J1235"/>
      <c r="K1235"/>
      <c r="L1235"/>
      <c r="M1235"/>
      <c r="N1235"/>
      <c r="Q1235"/>
      <c r="R1235"/>
    </row>
    <row r="1236" spans="2:18">
      <c r="B1236"/>
      <c r="C1236"/>
      <c r="D1236"/>
      <c r="E1236"/>
      <c r="F1236"/>
      <c r="G1236"/>
      <c r="H1236"/>
      <c r="I1236"/>
      <c r="J1236"/>
      <c r="K1236"/>
      <c r="L1236"/>
      <c r="M1236"/>
      <c r="N1236"/>
    </row>
    <row r="1237" spans="2:18">
      <c r="B1237"/>
      <c r="C1237"/>
      <c r="D1237"/>
      <c r="E1237"/>
      <c r="F1237"/>
      <c r="G1237"/>
      <c r="H1237"/>
      <c r="I1237"/>
      <c r="J1237"/>
      <c r="K1237"/>
      <c r="L1237"/>
      <c r="M1237"/>
      <c r="N1237"/>
    </row>
    <row r="1238" spans="2:18">
      <c r="B1238"/>
      <c r="C1238"/>
      <c r="D1238"/>
      <c r="E1238"/>
      <c r="F1238"/>
      <c r="G1238"/>
      <c r="H1238"/>
      <c r="I1238"/>
      <c r="J1238"/>
      <c r="K1238"/>
      <c r="L1238"/>
      <c r="M1238"/>
      <c r="N1238"/>
    </row>
    <row r="1239" spans="2:18">
      <c r="B1239"/>
      <c r="C1239"/>
      <c r="D1239"/>
      <c r="E1239"/>
      <c r="F1239"/>
      <c r="G1239"/>
      <c r="H1239"/>
      <c r="I1239"/>
      <c r="J1239"/>
      <c r="K1239"/>
      <c r="L1239"/>
      <c r="M1239"/>
      <c r="N1239"/>
    </row>
    <row r="1240" spans="2:18">
      <c r="B1240"/>
      <c r="C1240"/>
      <c r="D1240"/>
      <c r="E1240"/>
      <c r="F1240"/>
      <c r="G1240"/>
      <c r="H1240"/>
      <c r="I1240"/>
      <c r="J1240"/>
      <c r="K1240"/>
      <c r="L1240"/>
      <c r="M1240"/>
      <c r="N1240"/>
    </row>
    <row r="1241" spans="2:18">
      <c r="B1241"/>
      <c r="C1241"/>
      <c r="D1241"/>
      <c r="E1241"/>
      <c r="F1241"/>
      <c r="G1241"/>
      <c r="H1241"/>
      <c r="I1241"/>
      <c r="J1241"/>
      <c r="K1241"/>
      <c r="L1241"/>
      <c r="M1241"/>
      <c r="N1241"/>
    </row>
    <row r="1242" spans="2:18">
      <c r="B1242"/>
      <c r="C1242"/>
      <c r="D1242"/>
      <c r="E1242"/>
      <c r="F1242"/>
      <c r="G1242"/>
      <c r="H1242"/>
      <c r="I1242"/>
      <c r="J1242"/>
      <c r="K1242"/>
      <c r="L1242"/>
      <c r="M1242"/>
      <c r="N1242"/>
    </row>
    <row r="1243" spans="2:18">
      <c r="B1243"/>
      <c r="C1243"/>
      <c r="D1243"/>
      <c r="E1243"/>
      <c r="F1243"/>
      <c r="G1243"/>
      <c r="H1243"/>
      <c r="I1243"/>
      <c r="J1243"/>
      <c r="K1243"/>
      <c r="L1243"/>
      <c r="M1243"/>
      <c r="N1243"/>
    </row>
    <row r="1244" spans="2:18">
      <c r="B1244"/>
      <c r="C1244"/>
      <c r="D1244"/>
      <c r="E1244"/>
      <c r="F1244"/>
      <c r="G1244"/>
      <c r="H1244"/>
      <c r="I1244"/>
      <c r="J1244"/>
      <c r="K1244"/>
      <c r="L1244"/>
      <c r="M1244"/>
      <c r="N1244"/>
    </row>
    <row r="1245" spans="2:18">
      <c r="B1245"/>
      <c r="C1245"/>
      <c r="D1245"/>
      <c r="E1245"/>
      <c r="F1245"/>
      <c r="G1245"/>
      <c r="H1245"/>
      <c r="I1245"/>
      <c r="J1245"/>
      <c r="K1245"/>
      <c r="L1245"/>
      <c r="M1245"/>
      <c r="N1245"/>
    </row>
    <row r="1246" spans="2:18">
      <c r="B1246"/>
      <c r="C1246"/>
      <c r="D1246"/>
      <c r="E1246"/>
      <c r="F1246"/>
      <c r="G1246"/>
      <c r="H1246"/>
      <c r="I1246"/>
      <c r="J1246"/>
      <c r="K1246"/>
      <c r="L1246"/>
      <c r="M1246"/>
      <c r="N1246"/>
    </row>
    <row r="1247" spans="2:18">
      <c r="B1247"/>
      <c r="C1247"/>
      <c r="D1247"/>
      <c r="E1247"/>
      <c r="F1247"/>
      <c r="G1247"/>
      <c r="H1247"/>
      <c r="I1247"/>
      <c r="J1247"/>
      <c r="K1247"/>
      <c r="L1247"/>
      <c r="M1247"/>
      <c r="N1247"/>
    </row>
    <row r="1248" spans="2:18">
      <c r="B1248"/>
      <c r="C1248"/>
      <c r="D1248"/>
      <c r="E1248"/>
      <c r="F1248"/>
      <c r="G1248"/>
      <c r="H1248"/>
      <c r="I1248"/>
      <c r="J1248"/>
      <c r="K1248"/>
      <c r="L1248"/>
      <c r="M1248"/>
      <c r="N1248"/>
    </row>
    <row r="1249" spans="2:14">
      <c r="B1249"/>
      <c r="C1249"/>
      <c r="D1249"/>
      <c r="E1249"/>
      <c r="F1249"/>
      <c r="G1249"/>
      <c r="H1249"/>
      <c r="I1249"/>
      <c r="J1249"/>
      <c r="K1249"/>
      <c r="L1249"/>
      <c r="M1249"/>
      <c r="N1249"/>
    </row>
    <row r="1250" spans="2:14">
      <c r="B1250"/>
      <c r="C1250"/>
      <c r="D1250"/>
      <c r="E1250"/>
      <c r="F1250"/>
      <c r="G1250"/>
      <c r="H1250"/>
      <c r="I1250"/>
      <c r="J1250"/>
      <c r="K1250"/>
      <c r="L1250"/>
      <c r="M1250"/>
      <c r="N1250"/>
    </row>
    <row r="1251" spans="2:14">
      <c r="B1251"/>
      <c r="C1251"/>
      <c r="D1251"/>
      <c r="E1251"/>
      <c r="F1251"/>
      <c r="G1251"/>
      <c r="H1251"/>
      <c r="I1251"/>
      <c r="J1251"/>
      <c r="K1251"/>
      <c r="L1251"/>
      <c r="M1251"/>
      <c r="N1251"/>
    </row>
    <row r="1252" spans="2:14">
      <c r="B1252"/>
      <c r="C1252"/>
      <c r="D1252"/>
      <c r="E1252"/>
      <c r="F1252"/>
      <c r="G1252"/>
      <c r="H1252"/>
      <c r="I1252"/>
      <c r="J1252"/>
      <c r="K1252"/>
      <c r="L1252"/>
      <c r="M1252"/>
      <c r="N1252"/>
    </row>
    <row r="1253" spans="2:14">
      <c r="B1253"/>
      <c r="C1253"/>
      <c r="D1253"/>
      <c r="E1253"/>
      <c r="F1253"/>
      <c r="G1253"/>
      <c r="H1253"/>
      <c r="I1253"/>
      <c r="J1253"/>
      <c r="K1253"/>
      <c r="L1253"/>
      <c r="M1253"/>
      <c r="N1253"/>
    </row>
    <row r="1254" spans="2:14">
      <c r="B1254"/>
      <c r="C1254"/>
      <c r="D1254"/>
      <c r="E1254"/>
      <c r="F1254"/>
      <c r="G1254"/>
      <c r="H1254"/>
      <c r="I1254"/>
      <c r="J1254"/>
      <c r="K1254"/>
      <c r="L1254"/>
      <c r="M1254"/>
      <c r="N1254"/>
    </row>
    <row r="1255" spans="2:14">
      <c r="B1255"/>
      <c r="C1255"/>
      <c r="D1255"/>
      <c r="E1255"/>
      <c r="F1255"/>
      <c r="G1255"/>
      <c r="H1255"/>
      <c r="I1255"/>
      <c r="J1255"/>
      <c r="K1255"/>
      <c r="L1255"/>
      <c r="M1255"/>
      <c r="N1255"/>
    </row>
    <row r="1256" spans="2:14">
      <c r="B1256"/>
      <c r="C1256"/>
      <c r="D1256"/>
      <c r="E1256"/>
      <c r="F1256"/>
      <c r="G1256"/>
      <c r="H1256"/>
      <c r="I1256"/>
      <c r="J1256"/>
      <c r="K1256"/>
      <c r="L1256"/>
      <c r="M1256"/>
      <c r="N1256"/>
    </row>
    <row r="1257" spans="2:14">
      <c r="B1257"/>
      <c r="C1257"/>
      <c r="D1257"/>
      <c r="E1257"/>
      <c r="F1257"/>
      <c r="G1257"/>
      <c r="H1257"/>
      <c r="I1257"/>
      <c r="J1257"/>
      <c r="K1257"/>
      <c r="L1257"/>
      <c r="M1257"/>
      <c r="N1257"/>
    </row>
    <row r="1258" spans="2:14">
      <c r="B1258"/>
      <c r="C1258"/>
      <c r="D1258"/>
      <c r="E1258"/>
      <c r="F1258"/>
      <c r="G1258"/>
      <c r="H1258"/>
      <c r="I1258"/>
      <c r="J1258"/>
      <c r="K1258"/>
      <c r="L1258"/>
      <c r="M1258"/>
      <c r="N1258"/>
    </row>
    <row r="1259" spans="2:14">
      <c r="B1259"/>
      <c r="C1259"/>
      <c r="D1259"/>
      <c r="E1259"/>
      <c r="F1259"/>
      <c r="G1259"/>
      <c r="H1259"/>
      <c r="I1259"/>
      <c r="J1259"/>
      <c r="K1259"/>
      <c r="L1259"/>
      <c r="M1259"/>
      <c r="N1259"/>
    </row>
    <row r="1260" spans="2:14">
      <c r="B1260"/>
      <c r="C1260"/>
      <c r="D1260"/>
      <c r="E1260"/>
      <c r="F1260"/>
      <c r="G1260"/>
      <c r="H1260"/>
      <c r="I1260"/>
      <c r="J1260"/>
      <c r="K1260"/>
      <c r="L1260"/>
      <c r="M1260"/>
      <c r="N1260"/>
    </row>
    <row r="1261" spans="2:14">
      <c r="B1261"/>
      <c r="C1261"/>
      <c r="D1261"/>
      <c r="E1261"/>
      <c r="F1261"/>
      <c r="G1261"/>
      <c r="H1261"/>
      <c r="I1261"/>
      <c r="J1261"/>
      <c r="K1261"/>
      <c r="L1261"/>
      <c r="M1261"/>
      <c r="N1261"/>
    </row>
    <row r="1262" spans="2:14">
      <c r="B1262"/>
      <c r="C1262"/>
      <c r="D1262"/>
      <c r="E1262"/>
      <c r="F1262"/>
      <c r="G1262"/>
      <c r="H1262"/>
      <c r="I1262"/>
      <c r="J1262"/>
      <c r="K1262"/>
      <c r="L1262"/>
      <c r="M1262"/>
      <c r="N1262"/>
    </row>
    <row r="1263" spans="2:14">
      <c r="B1263"/>
      <c r="C1263"/>
      <c r="D1263"/>
      <c r="E1263"/>
      <c r="F1263"/>
      <c r="G1263"/>
      <c r="H1263"/>
      <c r="I1263"/>
      <c r="J1263"/>
      <c r="K1263"/>
      <c r="L1263"/>
      <c r="M1263"/>
      <c r="N1263"/>
    </row>
    <row r="1264" spans="2:14">
      <c r="B1264"/>
      <c r="C1264"/>
      <c r="D1264"/>
      <c r="E1264"/>
      <c r="F1264"/>
      <c r="G1264"/>
      <c r="H1264"/>
      <c r="I1264"/>
      <c r="J1264"/>
      <c r="K1264"/>
      <c r="L1264"/>
      <c r="M1264"/>
      <c r="N1264"/>
    </row>
    <row r="1265" spans="2:14">
      <c r="B1265"/>
      <c r="C1265"/>
      <c r="D1265"/>
      <c r="E1265"/>
      <c r="F1265"/>
      <c r="G1265"/>
      <c r="H1265"/>
      <c r="I1265"/>
      <c r="J1265"/>
      <c r="K1265"/>
      <c r="L1265"/>
      <c r="M1265"/>
      <c r="N1265"/>
    </row>
    <row r="1266" spans="2:14">
      <c r="B1266"/>
      <c r="C1266"/>
      <c r="D1266"/>
      <c r="E1266"/>
      <c r="F1266"/>
      <c r="G1266"/>
      <c r="H1266"/>
      <c r="I1266"/>
      <c r="J1266"/>
      <c r="K1266"/>
      <c r="L1266"/>
      <c r="M1266"/>
      <c r="N1266"/>
    </row>
    <row r="1267" spans="2:14">
      <c r="B1267"/>
      <c r="C1267"/>
      <c r="D1267"/>
      <c r="E1267"/>
      <c r="F1267"/>
      <c r="G1267"/>
      <c r="H1267"/>
      <c r="I1267"/>
      <c r="J1267"/>
      <c r="K1267"/>
      <c r="L1267"/>
      <c r="M1267"/>
      <c r="N1267"/>
    </row>
    <row r="1268" spans="2:14">
      <c r="B1268"/>
      <c r="C1268"/>
      <c r="D1268"/>
      <c r="E1268"/>
      <c r="F1268"/>
      <c r="G1268"/>
      <c r="H1268"/>
      <c r="I1268"/>
      <c r="J1268"/>
      <c r="K1268"/>
      <c r="L1268"/>
      <c r="M1268"/>
      <c r="N1268"/>
    </row>
    <row r="1269" spans="2:14">
      <c r="B1269"/>
      <c r="C1269"/>
      <c r="D1269"/>
      <c r="E1269"/>
      <c r="F1269"/>
      <c r="G1269"/>
      <c r="H1269"/>
      <c r="I1269"/>
      <c r="J1269"/>
      <c r="K1269"/>
      <c r="L1269"/>
      <c r="M1269"/>
      <c r="N1269"/>
    </row>
    <row r="1270" spans="2:14">
      <c r="B1270"/>
      <c r="C1270"/>
      <c r="D1270"/>
      <c r="E1270"/>
      <c r="F1270"/>
      <c r="G1270"/>
      <c r="H1270"/>
      <c r="I1270"/>
      <c r="J1270"/>
      <c r="K1270"/>
      <c r="L1270"/>
      <c r="M1270"/>
      <c r="N1270"/>
    </row>
    <row r="1271" spans="2:14">
      <c r="B1271"/>
      <c r="C1271"/>
      <c r="D1271"/>
      <c r="E1271"/>
      <c r="F1271"/>
      <c r="G1271"/>
      <c r="H1271"/>
      <c r="I1271"/>
      <c r="N1271"/>
    </row>
    <row r="1272" spans="2:14">
      <c r="N1272"/>
    </row>
  </sheetData>
  <mergeCells count="46">
    <mergeCell ref="O33:S37"/>
    <mergeCell ref="A39:S39"/>
    <mergeCell ref="A5:A10"/>
    <mergeCell ref="A11:A16"/>
    <mergeCell ref="A40:S40"/>
    <mergeCell ref="J33:M37"/>
    <mergeCell ref="B34:H37"/>
    <mergeCell ref="H28:M28"/>
    <mergeCell ref="B32:H33"/>
    <mergeCell ref="A17:A22"/>
    <mergeCell ref="A23:A29"/>
    <mergeCell ref="H24:I24"/>
    <mergeCell ref="H25:I25"/>
    <mergeCell ref="H26:I26"/>
    <mergeCell ref="H27:I27"/>
    <mergeCell ref="B25:C25"/>
    <mergeCell ref="B28:C28"/>
    <mergeCell ref="H4:J4"/>
    <mergeCell ref="O5:S5"/>
    <mergeCell ref="P10:Q10"/>
    <mergeCell ref="F10:J10"/>
    <mergeCell ref="O23:S24"/>
    <mergeCell ref="P8:Q8"/>
    <mergeCell ref="P15:Q15"/>
    <mergeCell ref="A1:S1"/>
    <mergeCell ref="B2:G2"/>
    <mergeCell ref="H2:M2"/>
    <mergeCell ref="O2:S2"/>
    <mergeCell ref="B3:G3"/>
    <mergeCell ref="H3:M3"/>
    <mergeCell ref="O30:S30"/>
    <mergeCell ref="B4:D4"/>
    <mergeCell ref="O26:S28"/>
    <mergeCell ref="L10:M10"/>
    <mergeCell ref="P11:Q11"/>
    <mergeCell ref="P13:Q13"/>
    <mergeCell ref="P14:Q14"/>
    <mergeCell ref="P12:Q12"/>
    <mergeCell ref="B26:C26"/>
    <mergeCell ref="B27:C27"/>
    <mergeCell ref="B15:C15"/>
    <mergeCell ref="B10:D10"/>
    <mergeCell ref="P9:Q9"/>
    <mergeCell ref="B6:C6"/>
    <mergeCell ref="O6:S6"/>
    <mergeCell ref="P7:Q7"/>
  </mergeCells>
  <phoneticPr fontId="15" type="noConversion"/>
  <pageMargins left="0.25" right="0.25" top="0.25" bottom="0.25" header="0.5" footer="0.5"/>
  <pageSetup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CpE</vt:lpstr>
      <vt:lpstr>CpE!Print_Area</vt:lpstr>
    </vt:vector>
  </TitlesOfParts>
  <Company>NDSU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rodirk</dc:creator>
  <cp:lastModifiedBy>Microsoft Office User</cp:lastModifiedBy>
  <cp:lastPrinted>2019-01-22T16:11:47Z</cp:lastPrinted>
  <dcterms:created xsi:type="dcterms:W3CDTF">2007-03-08T16:40:13Z</dcterms:created>
  <dcterms:modified xsi:type="dcterms:W3CDTF">2019-01-22T16:11:51Z</dcterms:modified>
</cp:coreProperties>
</file>