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dallmann.AD\Desktop\"/>
    </mc:Choice>
  </mc:AlternateContent>
  <bookViews>
    <workbookView xWindow="0" yWindow="0" windowWidth="28800" windowHeight="12300"/>
  </bookViews>
  <sheets>
    <sheet name="EE" sheetId="1" r:id="rId1"/>
    <sheet name="EE Elect" sheetId="4" r:id="rId2"/>
  </sheets>
  <definedNames>
    <definedName name="_xlnm.Print_Area" localSheetId="0">EE!$A$1:$S$44</definedName>
  </definedNames>
  <calcPr calcId="162913"/>
</workbook>
</file>

<file path=xl/calcChain.xml><?xml version="1.0" encoding="utf-8"?>
<calcChain xmlns="http://schemas.openxmlformats.org/spreadsheetml/2006/main">
  <c r="K34" i="1" l="1"/>
  <c r="E34" i="1"/>
  <c r="K26" i="1"/>
  <c r="E26" i="1"/>
  <c r="E19" i="1"/>
  <c r="K12" i="1"/>
  <c r="K19" i="1"/>
  <c r="E12" i="1"/>
  <c r="K35" i="1"/>
</calcChain>
</file>

<file path=xl/sharedStrings.xml><?xml version="1.0" encoding="utf-8"?>
<sst xmlns="http://schemas.openxmlformats.org/spreadsheetml/2006/main" count="281" uniqueCount="221">
  <si>
    <t>STUDENT ________________________________</t>
  </si>
  <si>
    <t>ID # __________________________</t>
  </si>
  <si>
    <t>ADVISOR___________________________</t>
  </si>
  <si>
    <t>Fall</t>
  </si>
  <si>
    <t>Spring</t>
  </si>
  <si>
    <t>Course</t>
  </si>
  <si>
    <t>Crs</t>
  </si>
  <si>
    <t>Grade</t>
  </si>
  <si>
    <t>Gen Ed</t>
  </si>
  <si>
    <r>
      <t xml:space="preserve">Freshman  </t>
    </r>
    <r>
      <rPr>
        <sz val="8"/>
        <rFont val="Arial Narrow"/>
        <family val="2"/>
      </rPr>
      <t>(&lt;27 crs)</t>
    </r>
  </si>
  <si>
    <t>S</t>
  </si>
  <si>
    <t>ECE</t>
  </si>
  <si>
    <t>Intro to ECE</t>
  </si>
  <si>
    <r>
      <t xml:space="preserve">ENGL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</t>
    </r>
  </si>
  <si>
    <t>College Composition II</t>
  </si>
  <si>
    <t>C</t>
  </si>
  <si>
    <t xml:space="preserve">MATH </t>
  </si>
  <si>
    <t>Basic Linear Algebra</t>
  </si>
  <si>
    <t>ENGL</t>
  </si>
  <si>
    <t>Calculus II</t>
  </si>
  <si>
    <t xml:space="preserve">PHYS </t>
  </si>
  <si>
    <t>Univ Physics I</t>
  </si>
  <si>
    <t>Calculus I</t>
  </si>
  <si>
    <t>R</t>
  </si>
  <si>
    <t xml:space="preserve"> </t>
  </si>
  <si>
    <r>
      <t xml:space="preserve">Sophomore  </t>
    </r>
    <r>
      <rPr>
        <sz val="8"/>
        <rFont val="Arial Narrow"/>
        <family val="2"/>
      </rPr>
      <t>(27-59 crs)</t>
    </r>
  </si>
  <si>
    <t>EE</t>
  </si>
  <si>
    <t>COMM</t>
  </si>
  <si>
    <t>Fund Public Speaking</t>
  </si>
  <si>
    <t>Engineering Mechanics I</t>
  </si>
  <si>
    <t>Calculus III (w/vectors)</t>
  </si>
  <si>
    <t>Circuit Analysis II/lab</t>
  </si>
  <si>
    <t>Engineering Mechanics II</t>
  </si>
  <si>
    <t>Univ Physics II</t>
  </si>
  <si>
    <t>Intro Differential Equations</t>
  </si>
  <si>
    <t>Gen Ed Elective</t>
  </si>
  <si>
    <t>L</t>
  </si>
  <si>
    <t>A or B</t>
  </si>
  <si>
    <t>General Education Electives</t>
  </si>
  <si>
    <r>
      <t xml:space="preserve">Junior  </t>
    </r>
    <r>
      <rPr>
        <sz val="8"/>
        <rFont val="Arial Narrow"/>
        <family val="2"/>
      </rPr>
      <t>(60 - 89 crs)</t>
    </r>
  </si>
  <si>
    <t>Random Processes</t>
  </si>
  <si>
    <t xml:space="preserve">Approved courses listed in the registration schedule centerfold. </t>
  </si>
  <si>
    <t>Signals &amp; Systems</t>
  </si>
  <si>
    <t>Design I (capstone)</t>
  </si>
  <si>
    <t>Applied EM/lab</t>
  </si>
  <si>
    <t>A</t>
  </si>
  <si>
    <t>B</t>
  </si>
  <si>
    <t>W</t>
  </si>
  <si>
    <r>
      <t xml:space="preserve"> D </t>
    </r>
    <r>
      <rPr>
        <sz val="8"/>
        <rFont val="Wingdings"/>
        <charset val="2"/>
      </rPr>
      <t>n</t>
    </r>
  </si>
  <si>
    <t>(double-count with A or B above)</t>
  </si>
  <si>
    <r>
      <t xml:space="preserve">G </t>
    </r>
    <r>
      <rPr>
        <sz val="8"/>
        <rFont val="Wingdings"/>
        <charset val="2"/>
      </rPr>
      <t>l</t>
    </r>
  </si>
  <si>
    <r>
      <t xml:space="preserve">Senior  </t>
    </r>
    <r>
      <rPr>
        <sz val="8"/>
        <rFont val="Arial Narrow"/>
        <family val="2"/>
      </rPr>
      <t>(90 + crs)</t>
    </r>
  </si>
  <si>
    <t>Design II (capstone)</t>
  </si>
  <si>
    <t>Design III (capstone)</t>
  </si>
  <si>
    <t>ENGR</t>
  </si>
  <si>
    <t>Engr Ethics/Social Resp</t>
  </si>
  <si>
    <t>TOTAL CREDITS</t>
  </si>
  <si>
    <t>CHEM 364</t>
  </si>
  <si>
    <t>Physical Chemistry I</t>
  </si>
  <si>
    <t>Theoretical Computer Science II</t>
  </si>
  <si>
    <t>MATH 420</t>
  </si>
  <si>
    <t>Abstract Algebra I</t>
  </si>
  <si>
    <t>MATH 421</t>
  </si>
  <si>
    <t>Abstract Algebra II</t>
  </si>
  <si>
    <t>MATH 429</t>
  </si>
  <si>
    <t>Linear Algebra</t>
  </si>
  <si>
    <t>MATH 450</t>
  </si>
  <si>
    <t>Real Analysis I</t>
  </si>
  <si>
    <t>MATH 451</t>
  </si>
  <si>
    <t>Real Analysis II</t>
  </si>
  <si>
    <t>MATH 452</t>
  </si>
  <si>
    <t>Complex Analysis</t>
  </si>
  <si>
    <t>MATH 480</t>
  </si>
  <si>
    <t>Applied Differential Equations</t>
  </si>
  <si>
    <t>MATH 481</t>
  </si>
  <si>
    <t>Fourier Analysis</t>
  </si>
  <si>
    <t>MATH 483</t>
  </si>
  <si>
    <t>Partial Differential Equations</t>
  </si>
  <si>
    <t>MATH 488</t>
  </si>
  <si>
    <t>Numerical Analysis I</t>
  </si>
  <si>
    <t>MATH 489</t>
  </si>
  <si>
    <t>Numerical Analysis II</t>
  </si>
  <si>
    <t>PHYS 350</t>
  </si>
  <si>
    <t>Modern Physics</t>
  </si>
  <si>
    <t>PHYS 485</t>
  </si>
  <si>
    <t>Quantum Mechanics I</t>
  </si>
  <si>
    <t>STAT 450</t>
  </si>
  <si>
    <t>Stochastic Processes</t>
  </si>
  <si>
    <t>ECE 494</t>
  </si>
  <si>
    <t>STAT 451</t>
  </si>
  <si>
    <t>Bayesian Stat Decision Theory</t>
  </si>
  <si>
    <t>ECE 496</t>
  </si>
  <si>
    <t>STAT 468</t>
  </si>
  <si>
    <t>IME 440</t>
  </si>
  <si>
    <t>Engineering Economy</t>
  </si>
  <si>
    <t>IME 456</t>
  </si>
  <si>
    <t>Program &amp; Project Management</t>
  </si>
  <si>
    <t>Files for D-Base Systems</t>
  </si>
  <si>
    <t>IME 461</t>
  </si>
  <si>
    <t>Quality Assurance &amp; Control</t>
  </si>
  <si>
    <t>3-4</t>
  </si>
  <si>
    <t>Comparative Languages</t>
  </si>
  <si>
    <t>ME 221</t>
  </si>
  <si>
    <t>Introduction to Artificial Intelligence</t>
  </si>
  <si>
    <t>ME 222</t>
  </si>
  <si>
    <t>Microcomputer Graphics</t>
  </si>
  <si>
    <t>ME 223</t>
  </si>
  <si>
    <t xml:space="preserve">Mechanics of Materials </t>
  </si>
  <si>
    <t>ME 350</t>
  </si>
  <si>
    <t>Thermodynamics &amp; Heat Transfer</t>
  </si>
  <si>
    <t>Algorithm Analysis</t>
  </si>
  <si>
    <t>Operating Systems Design</t>
  </si>
  <si>
    <t>PHYS 415</t>
  </si>
  <si>
    <t>Elements of Photonics</t>
  </si>
  <si>
    <t>Object-Oriented Systems</t>
  </si>
  <si>
    <t>Discrete Mathematics</t>
  </si>
  <si>
    <t>MATH 270</t>
  </si>
  <si>
    <t>Introduction to Abstract Math</t>
  </si>
  <si>
    <t>Probability &amp; Math Stats II</t>
  </si>
  <si>
    <t>Computer Science II</t>
  </si>
  <si>
    <t>Operating Systems Concepts</t>
  </si>
  <si>
    <t>PHYS</t>
  </si>
  <si>
    <t>Upper Level Writing*</t>
  </si>
  <si>
    <t>Wellness Elec</t>
  </si>
  <si>
    <t>Energy Conversion/lab</t>
  </si>
  <si>
    <t>BIOL 150/150L</t>
  </si>
  <si>
    <t>ABEN 456</t>
  </si>
  <si>
    <t>Biobased Energy</t>
  </si>
  <si>
    <t>BIOL 220/220L</t>
  </si>
  <si>
    <t>BIOL 221/221L</t>
  </si>
  <si>
    <t>BIOL 315/315L</t>
  </si>
  <si>
    <t>CE 309/310</t>
  </si>
  <si>
    <t>Nanotechnology and Nanomaterials</t>
  </si>
  <si>
    <t>CHEM 122/122L</t>
  </si>
  <si>
    <t>CHEM 341/341L</t>
  </si>
  <si>
    <t>CHEM 342/342L</t>
  </si>
  <si>
    <t>CHEM 365/471</t>
  </si>
  <si>
    <t>CHEM 425/429</t>
  </si>
  <si>
    <t>ENGR 310</t>
  </si>
  <si>
    <t>Entrepreneurship for Engineers and Scientists</t>
  </si>
  <si>
    <t>ME 470</t>
  </si>
  <si>
    <t>Renewable Energy Technology</t>
  </si>
  <si>
    <t>PHYS 360</t>
  </si>
  <si>
    <t>Modern Physics II</t>
  </si>
  <si>
    <t>CSCI 161</t>
  </si>
  <si>
    <t>CSCI 222</t>
  </si>
  <si>
    <t>CSCI 366</t>
  </si>
  <si>
    <t>CSCI 372</t>
  </si>
  <si>
    <t>CSCI 426</t>
  </si>
  <si>
    <t>CSCI 458</t>
  </si>
  <si>
    <t>CSCI 459</t>
  </si>
  <si>
    <t>CSCI 467</t>
  </si>
  <si>
    <t>CSCI 474</t>
  </si>
  <si>
    <t>CSCI 475</t>
  </si>
  <si>
    <t>CSCI 477</t>
  </si>
  <si>
    <t>CE/ME 486</t>
  </si>
  <si>
    <t>CSCI 336</t>
  </si>
  <si>
    <t>Foundations of Computer Networks</t>
  </si>
  <si>
    <t>PHYS 413</t>
  </si>
  <si>
    <t>Lasers for Scientists and Engineers</t>
  </si>
  <si>
    <t>ZOO 460</t>
  </si>
  <si>
    <t>Animal Physiology</t>
  </si>
  <si>
    <t>MICR 445</t>
  </si>
  <si>
    <t>Animal Cell Culture Techniques</t>
  </si>
  <si>
    <t>ECE 4xx</t>
  </si>
  <si>
    <t>Field Experience (max 3 hours)</t>
  </si>
  <si>
    <t>Independent Study (max 6 hours)</t>
  </si>
  <si>
    <t>ECE 374</t>
  </si>
  <si>
    <t>Computer Organization</t>
  </si>
  <si>
    <r>
      <t>Gen Ed Elective</t>
    </r>
    <r>
      <rPr>
        <vertAlign val="superscript"/>
        <sz val="8"/>
        <rFont val="Arial"/>
        <family val="2"/>
      </rPr>
      <t>Ŧ</t>
    </r>
  </si>
  <si>
    <t>Digital Design/lab</t>
  </si>
  <si>
    <t>ECE Elective</t>
  </si>
  <si>
    <t>Circuit Analysis I/lab</t>
  </si>
  <si>
    <t>Intro to Computing</t>
  </si>
  <si>
    <t>Electronics I/lab</t>
  </si>
  <si>
    <t>Electronics II/lab</t>
  </si>
  <si>
    <t>Embedded Systems/lab</t>
  </si>
  <si>
    <t>*Select from ENGL 320, 321, 324 or 459 to satisfy the Upper Level Writing for General Education</t>
  </si>
  <si>
    <t>General Biology I and Lab*</t>
  </si>
  <si>
    <t>Human Anatomy and Physiology I and Lab*</t>
  </si>
  <si>
    <t>Human Anatomy and Physiology II and Lab*</t>
  </si>
  <si>
    <t>Genetics and Lab*</t>
  </si>
  <si>
    <t>Fluid Mechanics and Lab*</t>
  </si>
  <si>
    <t>General Chemistry II and Lab*</t>
  </si>
  <si>
    <t>Organic Chemistry I and Lab*</t>
  </si>
  <si>
    <t>Organic Chemistry II and Lab*</t>
  </si>
  <si>
    <t>Physical Chemistry II and Lab*</t>
  </si>
  <si>
    <t>Inorganic Chemistry I and Lab*</t>
  </si>
  <si>
    <t>courses or three 4-credit courses)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</si>
  <si>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The EE Curriculum requires a minimum of 12 credits of Tech Electives; this may be satisfied by either 3 or 4 of the above courses (i.e., four 3-credit </t>
    </r>
  </si>
  <si>
    <t>both the lecture and corresponding lab, which are listed together above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</si>
  <si>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order for the BIOL, CHEM, and CE lecture/lab courses listed above (denoted with a *) to count as an EE Tech Elective, students must take and pass</t>
    </r>
  </si>
  <si>
    <r>
      <t xml:space="preserve">Electrical Engineering </t>
    </r>
    <r>
      <rPr>
        <b/>
        <sz val="14"/>
        <rFont val="Arial"/>
        <family val="2"/>
      </rPr>
      <t xml:space="preserve">
TECH ELECTIVES
</t>
    </r>
    <r>
      <rPr>
        <sz val="8"/>
        <rFont val="Arial"/>
        <family val="2"/>
      </rPr>
      <t>Curriculum updated 4/2015</t>
    </r>
  </si>
  <si>
    <r>
      <t>Any Didactic 4xx ECE Course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</si>
  <si>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See http://bulletin.ndsu.edu/course-catalog/descriptions/ece/ for the full list of ECE courses</t>
    </r>
  </si>
  <si>
    <r>
      <rPr>
        <vertAlign val="superscript"/>
        <sz val="10"/>
        <rFont val="Arial"/>
        <family val="2"/>
      </rPr>
      <t>Ŧ</t>
    </r>
    <r>
      <rPr>
        <sz val="10"/>
        <rFont val="Arial"/>
      </rPr>
      <t>Suggested to take ENGR 312 and ENGR 311</t>
    </r>
  </si>
  <si>
    <t>Students must earn a "C" or better in ECE 173, ECE 275, EE 206, and all required MATH courses, before enrolling in ECE courses listed above in the Junior or Senior years</t>
  </si>
  <si>
    <r>
      <rPr>
        <vertAlign val="superscript"/>
        <sz val="10"/>
        <rFont val="Arial"/>
        <family val="2"/>
      </rPr>
      <t>¥</t>
    </r>
    <r>
      <rPr>
        <sz val="10"/>
        <rFont val="Arial"/>
      </rPr>
      <t>Suggested to take either ECON 105, ECON 201, or ECON 202</t>
    </r>
  </si>
  <si>
    <t>Intro Physics Projects</t>
  </si>
  <si>
    <t>College Composition</t>
  </si>
  <si>
    <t>251L</t>
  </si>
  <si>
    <t>251R</t>
  </si>
  <si>
    <t>Univ Physics I Lab</t>
  </si>
  <si>
    <t>Physics I Recitation</t>
  </si>
  <si>
    <t>S &amp; L</t>
  </si>
  <si>
    <t>252L</t>
  </si>
  <si>
    <t>Univ Physics II Lab</t>
  </si>
  <si>
    <t>252R</t>
  </si>
  <si>
    <t>Computational Physics</t>
  </si>
  <si>
    <t>Classical Mechanics</t>
  </si>
  <si>
    <t>Thermal/Statistical Phys</t>
  </si>
  <si>
    <t>PHYS Elective</t>
  </si>
  <si>
    <t>ECE/PHYS Elec</t>
  </si>
  <si>
    <r>
      <rPr>
        <b/>
        <sz val="10"/>
        <rFont val="Arial"/>
        <family val="2"/>
      </rPr>
      <t>ECE/PHYS Elective:</t>
    </r>
    <r>
      <rPr>
        <sz val="10"/>
        <rFont val="Arial"/>
        <family val="2"/>
      </rPr>
      <t xml:space="preserve"> cross-listed ECE/PHYS 4xx course</t>
    </r>
    <r>
      <rPr>
        <vertAlign val="superscript"/>
        <sz val="10"/>
        <rFont val="Arial"/>
        <family val="2"/>
      </rPr>
      <t>2</t>
    </r>
  </si>
  <si>
    <r>
      <rPr>
        <b/>
        <sz val="10"/>
        <rFont val="Arial"/>
        <family val="2"/>
      </rPr>
      <t>PHYS Elective:</t>
    </r>
    <r>
      <rPr>
        <sz val="10"/>
        <rFont val="Arial"/>
        <family val="2"/>
      </rPr>
      <t xml:space="preserve"> PHYS 481, 486, 489, PHYS 215 (at least 2 credits) or MSUM AST 3xx/4xx course (with permission from Physics department)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</si>
  <si>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Students must have at least a 2.0 GPA in all required EE, ECE and PHYS courses taken at NDSU, in order to graduate. Elective ECE or PHYS courses are not included in this GPA requirement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</si>
  <si>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See http://bulletin.ndsu.edu/course-catalog/descriptions/ece/ for the full list of ECE and ECE/PHYS courses</t>
    </r>
  </si>
  <si>
    <r>
      <t>ELECTRICAL ENGINEERING</t>
    </r>
    <r>
      <rPr>
        <b/>
        <sz val="14"/>
        <rFont val="Verdana"/>
        <family val="2"/>
      </rPr>
      <t xml:space="preserve"> </t>
    </r>
    <r>
      <rPr>
        <b/>
        <sz val="16"/>
        <rFont val="Verdana"/>
        <family val="2"/>
      </rPr>
      <t>&amp; PHYSICS DOUBLE MAJOR</t>
    </r>
    <r>
      <rPr>
        <b/>
        <sz val="14"/>
        <rFont val="Verdana"/>
        <family val="2"/>
      </rPr>
      <t xml:space="preserve">
Curriculum Guide effective Fall 2018 ~ North Dakota State University </t>
    </r>
  </si>
  <si>
    <r>
      <rPr>
        <vertAlign val="superscript"/>
        <sz val="10"/>
        <rFont val="Symbol"/>
        <family val="1"/>
        <charset val="2"/>
      </rPr>
      <t>"</t>
    </r>
    <r>
      <rPr>
        <sz val="10"/>
        <rFont val="Arial"/>
        <family val="2"/>
      </rPr>
      <t>Students must take ECE 111 prior to enrolling in ECE courses listed above in the Junior or Senior year; otherwise, students must take an additional ECE Elective in lieu of ECE 111</t>
    </r>
  </si>
  <si>
    <r>
      <t xml:space="preserve">ECE Elective: </t>
    </r>
    <r>
      <rPr>
        <sz val="10"/>
        <rFont val="Arial"/>
        <family val="2"/>
      </rPr>
      <t>any ECE 4xx course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(not 493, 494, 496)</t>
    </r>
  </si>
  <si>
    <t>Physics II Recitation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</si>
</sst>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29" x14ac:knownFonts="1">
    <font>
      <sz val="10"/>
      <name val="Arial"/>
    </font>
    <font>
      <b/>
      <sz val="10"/>
      <name val="Arial"/>
      <family val="2"/>
    </font>
    <font>
      <sz val="8"/>
      <name val="Arial Narrow"/>
      <family val="2"/>
    </font>
    <font>
      <sz val="8"/>
      <name val="Wingdings"/>
      <charset val="2"/>
    </font>
    <font>
      <b/>
      <sz val="16"/>
      <name val="Verdana"/>
      <family val="2"/>
    </font>
    <font>
      <b/>
      <sz val="14"/>
      <name val="Verdana"/>
      <family val="2"/>
    </font>
    <font>
      <b/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 Narrow"/>
      <family val="2"/>
    </font>
    <font>
      <i/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14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Symbol"/>
      <family val="1"/>
      <charset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Border="1" applyAlignment="1"/>
    <xf numFmtId="0" fontId="0" fillId="0" borderId="0" xfId="0" applyAlignment="1"/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164" fontId="16" fillId="0" borderId="6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left" vertical="center"/>
    </xf>
    <xf numFmtId="0" fontId="16" fillId="0" borderId="6" xfId="0" applyNumberFormat="1" applyFont="1" applyBorder="1" applyAlignment="1">
      <alignment horizontal="center" vertical="center"/>
    </xf>
    <xf numFmtId="49" fontId="16" fillId="1" borderId="7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49" fontId="17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1" borderId="11" xfId="0" applyNumberFormat="1" applyFont="1" applyFill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18" xfId="0" applyNumberFormat="1" applyFont="1" applyBorder="1" applyAlignment="1">
      <alignment horizontal="left" vertical="center"/>
    </xf>
    <xf numFmtId="49" fontId="17" fillId="0" borderId="18" xfId="0" applyNumberFormat="1" applyFont="1" applyBorder="1" applyAlignment="1">
      <alignment horizontal="left" vertical="center"/>
    </xf>
    <xf numFmtId="0" fontId="16" fillId="0" borderId="19" xfId="0" applyNumberFormat="1" applyFont="1" applyBorder="1" applyAlignment="1">
      <alignment horizontal="center" vertical="center"/>
    </xf>
    <xf numFmtId="49" fontId="16" fillId="1" borderId="20" xfId="0" applyNumberFormat="1" applyFont="1" applyFill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/>
    <xf numFmtId="49" fontId="16" fillId="0" borderId="1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0" fillId="1" borderId="10" xfId="0" applyFill="1" applyBorder="1" applyAlignment="1">
      <alignment horizontal="left"/>
    </xf>
    <xf numFmtId="49" fontId="15" fillId="0" borderId="22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16" fillId="0" borderId="3" xfId="0" applyFont="1" applyBorder="1"/>
    <xf numFmtId="0" fontId="16" fillId="0" borderId="25" xfId="0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26" xfId="0" applyFont="1" applyBorder="1"/>
    <xf numFmtId="0" fontId="0" fillId="0" borderId="0" xfId="0" applyFill="1" applyBorder="1" applyAlignment="1"/>
    <xf numFmtId="49" fontId="1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16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49" fontId="6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/>
    <xf numFmtId="49" fontId="21" fillId="0" borderId="12" xfId="0" applyNumberFormat="1" applyFont="1" applyBorder="1" applyAlignment="1">
      <alignment horizontal="left" vertical="top"/>
    </xf>
    <xf numFmtId="0" fontId="21" fillId="0" borderId="0" xfId="0" applyFont="1" applyBorder="1" applyAlignment="1"/>
    <xf numFmtId="0" fontId="2" fillId="0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0" borderId="10" xfId="0" applyFont="1" applyBorder="1"/>
    <xf numFmtId="0" fontId="16" fillId="0" borderId="0" xfId="0" applyFont="1" applyBorder="1"/>
    <xf numFmtId="49" fontId="16" fillId="0" borderId="0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17" fillId="0" borderId="10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0" fillId="0" borderId="0" xfId="0" applyFill="1"/>
    <xf numFmtId="49" fontId="16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8" fillId="2" borderId="28" xfId="0" applyNumberFormat="1" applyFont="1" applyFill="1" applyBorder="1" applyAlignment="1">
      <alignment horizontal="left" vertical="center"/>
    </xf>
    <xf numFmtId="49" fontId="18" fillId="2" borderId="29" xfId="0" applyNumberFormat="1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horizontal="left" vertical="center"/>
    </xf>
    <xf numFmtId="49" fontId="6" fillId="0" borderId="30" xfId="0" applyNumberFormat="1" applyFont="1" applyFill="1" applyBorder="1" applyAlignment="1">
      <alignment horizontal="left" vertical="center"/>
    </xf>
    <xf numFmtId="49" fontId="18" fillId="2" borderId="31" xfId="0" applyNumberFormat="1" applyFont="1" applyFill="1" applyBorder="1" applyAlignment="1">
      <alignment horizontal="left" vertical="center" indent="1"/>
    </xf>
    <xf numFmtId="49" fontId="18" fillId="2" borderId="0" xfId="0" applyNumberFormat="1" applyFont="1" applyFill="1" applyBorder="1" applyAlignment="1">
      <alignment horizontal="left" vertical="center" indent="1"/>
    </xf>
    <xf numFmtId="0" fontId="15" fillId="2" borderId="32" xfId="0" applyFont="1" applyFill="1" applyBorder="1" applyAlignment="1">
      <alignment horizontal="left" vertical="center"/>
    </xf>
    <xf numFmtId="49" fontId="16" fillId="0" borderId="19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left" vertical="center"/>
    </xf>
    <xf numFmtId="49" fontId="18" fillId="3" borderId="12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/>
    <xf numFmtId="0" fontId="16" fillId="0" borderId="10" xfId="0" applyNumberFormat="1" applyFont="1" applyFill="1" applyBorder="1" applyAlignment="1">
      <alignment horizontal="center" vertical="center"/>
    </xf>
    <xf numFmtId="49" fontId="16" fillId="0" borderId="3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 indent="1"/>
    </xf>
    <xf numFmtId="0" fontId="16" fillId="2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left" vertical="center"/>
    </xf>
    <xf numFmtId="0" fontId="16" fillId="2" borderId="34" xfId="0" applyFont="1" applyFill="1" applyBorder="1" applyAlignment="1">
      <alignment horizontal="left" vertical="center" indent="1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Border="1"/>
    <xf numFmtId="0" fontId="16" fillId="0" borderId="35" xfId="0" applyFont="1" applyFill="1" applyBorder="1" applyAlignment="1">
      <alignment horizontal="left" vertical="center" wrapText="1"/>
    </xf>
    <xf numFmtId="0" fontId="16" fillId="0" borderId="35" xfId="0" applyNumberFormat="1" applyFont="1" applyFill="1" applyBorder="1" applyAlignment="1">
      <alignment horizontal="center" vertical="center"/>
    </xf>
    <xf numFmtId="0" fontId="21" fillId="0" borderId="24" xfId="0" applyFont="1" applyBorder="1" applyAlignment="1"/>
    <xf numFmtId="0" fontId="21" fillId="0" borderId="0" xfId="0" applyFont="1" applyBorder="1" applyAlignment="1">
      <alignment horizontal="left" vertical="top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left" vertical="center"/>
    </xf>
    <xf numFmtId="49" fontId="17" fillId="0" borderId="19" xfId="0" applyNumberFormat="1" applyFont="1" applyFill="1" applyBorder="1" applyAlignment="1">
      <alignment horizontal="left" vertical="center"/>
    </xf>
    <xf numFmtId="0" fontId="16" fillId="0" borderId="35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/>
    </xf>
    <xf numFmtId="0" fontId="21" fillId="0" borderId="9" xfId="0" applyFont="1" applyFill="1" applyBorder="1" applyAlignment="1">
      <alignment vertical="center"/>
    </xf>
    <xf numFmtId="0" fontId="21" fillId="0" borderId="36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8" fillId="2" borderId="32" xfId="0" applyNumberFormat="1" applyFont="1" applyFill="1" applyBorder="1" applyAlignment="1">
      <alignment horizontal="left" vertical="center"/>
    </xf>
    <xf numFmtId="49" fontId="18" fillId="2" borderId="37" xfId="0" applyNumberFormat="1" applyFont="1" applyFill="1" applyBorder="1" applyAlignment="1">
      <alignment horizontal="left" vertical="center" indent="1"/>
    </xf>
    <xf numFmtId="49" fontId="18" fillId="2" borderId="38" xfId="0" applyNumberFormat="1" applyFont="1" applyFill="1" applyBorder="1" applyAlignment="1">
      <alignment horizontal="left" vertical="center" indent="1"/>
    </xf>
    <xf numFmtId="0" fontId="6" fillId="0" borderId="39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15" fillId="0" borderId="10" xfId="0" applyFont="1" applyBorder="1"/>
    <xf numFmtId="0" fontId="15" fillId="0" borderId="0" xfId="0" applyFont="1" applyFill="1" applyBorder="1"/>
    <xf numFmtId="1" fontId="6" fillId="0" borderId="4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49" fontId="16" fillId="0" borderId="2" xfId="0" applyNumberFormat="1" applyFont="1" applyFill="1" applyBorder="1" applyAlignment="1">
      <alignment horizontal="center" vertical="center"/>
    </xf>
    <xf numFmtId="49" fontId="17" fillId="0" borderId="36" xfId="0" applyNumberFormat="1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49" fontId="6" fillId="0" borderId="41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49" fontId="17" fillId="0" borderId="9" xfId="0" applyNumberFormat="1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49" fontId="15" fillId="0" borderId="8" xfId="0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6" xfId="0" applyNumberFormat="1" applyFont="1" applyBorder="1" applyAlignment="1">
      <alignment horizontal="left" vertical="center"/>
    </xf>
    <xf numFmtId="49" fontId="1" fillId="0" borderId="36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49" fontId="16" fillId="1" borderId="8" xfId="0" applyNumberFormat="1" applyFont="1" applyFill="1" applyBorder="1" applyAlignment="1">
      <alignment horizontal="center" vertical="center"/>
    </xf>
    <xf numFmtId="49" fontId="16" fillId="1" borderId="14" xfId="0" applyNumberFormat="1" applyFont="1" applyFill="1" applyBorder="1" applyAlignment="1">
      <alignment horizontal="center" vertical="center"/>
    </xf>
    <xf numFmtId="49" fontId="16" fillId="1" borderId="22" xfId="0" applyNumberFormat="1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 textRotation="90"/>
    </xf>
    <xf numFmtId="0" fontId="13" fillId="2" borderId="52" xfId="0" applyFont="1" applyFill="1" applyBorder="1" applyAlignment="1">
      <alignment horizontal="center" vertical="center" textRotation="90"/>
    </xf>
    <xf numFmtId="0" fontId="13" fillId="2" borderId="53" xfId="0" applyFont="1" applyFill="1" applyBorder="1" applyAlignment="1">
      <alignment horizontal="center" vertical="center" textRotation="90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46" xfId="0" applyNumberFormat="1" applyFont="1" applyBorder="1" applyAlignment="1">
      <alignment horizontal="left" vertical="center" wrapText="1"/>
    </xf>
    <xf numFmtId="49" fontId="21" fillId="0" borderId="36" xfId="0" applyNumberFormat="1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center" wrapText="1"/>
    </xf>
    <xf numFmtId="49" fontId="21" fillId="0" borderId="24" xfId="0" applyNumberFormat="1" applyFont="1" applyBorder="1" applyAlignment="1">
      <alignment horizontal="left" vertical="center" wrapText="1"/>
    </xf>
    <xf numFmtId="49" fontId="21" fillId="0" borderId="47" xfId="0" applyNumberFormat="1" applyFont="1" applyBorder="1" applyAlignment="1">
      <alignment horizontal="left" vertical="center" wrapText="1"/>
    </xf>
    <xf numFmtId="49" fontId="21" fillId="0" borderId="48" xfId="0" applyNumberFormat="1" applyFont="1" applyBorder="1" applyAlignment="1">
      <alignment horizontal="left" vertical="center" wrapText="1"/>
    </xf>
    <xf numFmtId="49" fontId="21" fillId="0" borderId="49" xfId="0" applyNumberFormat="1" applyFont="1" applyBorder="1" applyAlignment="1">
      <alignment horizontal="left" vertical="center" wrapText="1"/>
    </xf>
    <xf numFmtId="49" fontId="18" fillId="2" borderId="28" xfId="0" applyNumberFormat="1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18" fillId="2" borderId="37" xfId="0" applyNumberFormat="1" applyFont="1" applyFill="1" applyBorder="1" applyAlignment="1">
      <alignment horizontal="left" vertical="center" indent="1"/>
    </xf>
    <xf numFmtId="49" fontId="18" fillId="2" borderId="0" xfId="0" applyNumberFormat="1" applyFont="1" applyFill="1" applyBorder="1" applyAlignment="1">
      <alignment horizontal="left" vertical="center" indent="1"/>
    </xf>
    <xf numFmtId="0" fontId="16" fillId="2" borderId="24" xfId="0" applyFont="1" applyFill="1" applyBorder="1" applyAlignment="1">
      <alignment horizontal="left" vertical="center" indent="1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15" fillId="1" borderId="8" xfId="0" applyFont="1" applyFill="1" applyBorder="1" applyAlignment="1">
      <alignment horizontal="center" vertical="center"/>
    </xf>
    <xf numFmtId="0" fontId="15" fillId="1" borderId="14" xfId="0" applyFont="1" applyFill="1" applyBorder="1" applyAlignment="1">
      <alignment horizontal="center" vertical="center"/>
    </xf>
    <xf numFmtId="0" fontId="15" fillId="1" borderId="2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indent="1"/>
    </xf>
    <xf numFmtId="49" fontId="6" fillId="2" borderId="46" xfId="0" applyNumberFormat="1" applyFont="1" applyFill="1" applyBorder="1" applyAlignment="1">
      <alignment horizontal="left" vertical="center" indent="1"/>
    </xf>
    <xf numFmtId="0" fontId="0" fillId="2" borderId="36" xfId="0" applyFill="1" applyBorder="1" applyAlignment="1">
      <alignment horizontal="left" vertical="center" indent="1"/>
    </xf>
    <xf numFmtId="0" fontId="0" fillId="2" borderId="46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18" fillId="2" borderId="50" xfId="0" applyNumberFormat="1" applyFont="1" applyFill="1" applyBorder="1" applyAlignment="1">
      <alignment horizontal="left" vertical="center"/>
    </xf>
    <xf numFmtId="49" fontId="18" fillId="2" borderId="45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43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200025</xdr:rowOff>
    </xdr:to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72771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28575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10258425" y="95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19050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7277100" y="781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20621</xdr:colOff>
      <xdr:row>15</xdr:row>
      <xdr:rowOff>36526</xdr:rowOff>
    </xdr:from>
    <xdr:to>
      <xdr:col>18</xdr:col>
      <xdr:colOff>476233</xdr:colOff>
      <xdr:row>22</xdr:row>
      <xdr:rowOff>11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894496" y="3068651"/>
          <a:ext cx="2654300" cy="118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General Education Categories:</a:t>
          </a: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A - Humanities/Fine Arts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B - Social/Behavioral Sciences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C - Communication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D - Cultural Diversity </a:t>
          </a:r>
          <a:r>
            <a:rPr lang="en-US" sz="800" b="0" i="0" u="none" strike="noStrike" baseline="0">
              <a:solidFill>
                <a:srgbClr val="000000"/>
              </a:solidFill>
              <a:latin typeface="Wingdings"/>
            </a:rPr>
            <a:t>n</a:t>
          </a: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F - First-Year Experience</a:t>
          </a:r>
        </a:p>
      </xdr:txBody>
    </xdr:sp>
    <xdr:clientData/>
  </xdr:twoCellAnchor>
  <xdr:twoCellAnchor>
    <xdr:from>
      <xdr:col>16</xdr:col>
      <xdr:colOff>617218</xdr:colOff>
      <xdr:row>16</xdr:row>
      <xdr:rowOff>4456</xdr:rowOff>
    </xdr:from>
    <xdr:to>
      <xdr:col>18</xdr:col>
      <xdr:colOff>419224</xdr:colOff>
      <xdr:row>22</xdr:row>
      <xdr:rowOff>11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8157843" y="3211206"/>
          <a:ext cx="1333944" cy="1043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G - Global Perspectives </a:t>
          </a:r>
          <a:r>
            <a:rPr lang="en-US" sz="800" b="0" i="0" u="none" strike="noStrike" baseline="0">
              <a:solidFill>
                <a:srgbClr val="000000"/>
              </a:solidFill>
              <a:latin typeface="Wingdings"/>
            </a:rPr>
            <a:t>l</a:t>
          </a:r>
          <a:endParaRPr lang="en-US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L - Co-requisite Lab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R - Quantitative Reasoning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S - Science &amp; Technology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W - Wellness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76"/>
  <sheetViews>
    <sheetView showGridLines="0" tabSelected="1" zoomScale="120" zoomScaleNormal="120" workbookViewId="0">
      <selection activeCell="O29" sqref="O29:S29"/>
    </sheetView>
  </sheetViews>
  <sheetFormatPr defaultRowHeight="12.75" x14ac:dyDescent="0.2"/>
  <cols>
    <col min="1" max="1" width="2.7109375" customWidth="1"/>
    <col min="2" max="2" width="6.7109375" style="84" customWidth="1"/>
    <col min="3" max="3" width="6" style="84" customWidth="1"/>
    <col min="4" max="4" width="16.7109375" style="84" customWidth="1"/>
    <col min="5" max="5" width="6.7109375" style="85" customWidth="1"/>
    <col min="6" max="6" width="5.28515625" style="85" customWidth="1"/>
    <col min="7" max="7" width="6.28515625" style="85" customWidth="1"/>
    <col min="8" max="8" width="6.7109375" style="84" customWidth="1"/>
    <col min="9" max="9" width="5.28515625" style="84" customWidth="1"/>
    <col min="10" max="10" width="19.7109375" style="84" bestFit="1" customWidth="1"/>
    <col min="11" max="11" width="6.7109375" style="85" customWidth="1"/>
    <col min="12" max="12" width="5.28515625" style="85" customWidth="1"/>
    <col min="13" max="13" width="6.28515625" style="85" customWidth="1"/>
    <col min="14" max="14" width="3" style="85" customWidth="1"/>
    <col min="15" max="15" width="5.7109375" customWidth="1"/>
    <col min="16" max="16" width="4.28515625" customWidth="1"/>
    <col min="17" max="17" width="18.85546875" style="46" customWidth="1"/>
    <col min="18" max="18" width="4.140625" style="46" customWidth="1"/>
    <col min="19" max="19" width="8.28515625" customWidth="1"/>
    <col min="21" max="21" width="28.7109375" customWidth="1"/>
    <col min="23" max="23" width="9.85546875" customWidth="1"/>
    <col min="24" max="24" width="6.140625" customWidth="1"/>
    <col min="25" max="25" width="14.85546875" customWidth="1"/>
    <col min="27" max="27" width="4.5703125" style="97" customWidth="1"/>
    <col min="29" max="29" width="14" customWidth="1"/>
    <col min="31" max="31" width="17.28515625" customWidth="1"/>
    <col min="33" max="33" width="4.42578125" style="97" customWidth="1"/>
  </cols>
  <sheetData>
    <row r="1" spans="1:47" ht="39" customHeight="1" x14ac:dyDescent="0.2">
      <c r="A1" s="256" t="s">
        <v>217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2.5" customHeight="1" thickBot="1" x14ac:dyDescent="0.25">
      <c r="A2" s="3"/>
      <c r="B2" s="258" t="s">
        <v>0</v>
      </c>
      <c r="C2" s="258"/>
      <c r="D2" s="259"/>
      <c r="E2" s="259"/>
      <c r="F2" s="259"/>
      <c r="G2" s="259"/>
      <c r="H2" s="258" t="s">
        <v>1</v>
      </c>
      <c r="I2" s="258"/>
      <c r="J2" s="259"/>
      <c r="K2" s="259"/>
      <c r="L2" s="259"/>
      <c r="M2" s="259"/>
      <c r="N2" s="4"/>
      <c r="O2" s="258" t="s">
        <v>2</v>
      </c>
      <c r="P2" s="258"/>
      <c r="Q2" s="260"/>
      <c r="R2" s="260"/>
      <c r="S2" s="260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3.5" customHeight="1" thickBot="1" x14ac:dyDescent="0.25">
      <c r="B3" s="261" t="s">
        <v>3</v>
      </c>
      <c r="C3" s="262"/>
      <c r="D3" s="263"/>
      <c r="E3" s="263"/>
      <c r="F3" s="263"/>
      <c r="G3" s="264"/>
      <c r="H3" s="261" t="s">
        <v>4</v>
      </c>
      <c r="I3" s="262"/>
      <c r="J3" s="263"/>
      <c r="K3" s="263"/>
      <c r="L3" s="263"/>
      <c r="M3" s="267"/>
      <c r="N3" s="5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3.5" customHeight="1" thickBot="1" x14ac:dyDescent="0.25">
      <c r="B4" s="239" t="s">
        <v>5</v>
      </c>
      <c r="C4" s="242"/>
      <c r="D4" s="241"/>
      <c r="E4" s="6" t="s">
        <v>6</v>
      </c>
      <c r="F4" s="95" t="s">
        <v>7</v>
      </c>
      <c r="G4" s="7" t="s">
        <v>8</v>
      </c>
      <c r="H4" s="239" t="s">
        <v>5</v>
      </c>
      <c r="I4" s="240"/>
      <c r="J4" s="241"/>
      <c r="K4" s="6" t="s">
        <v>6</v>
      </c>
      <c r="L4" s="95" t="s">
        <v>7</v>
      </c>
      <c r="M4" s="8" t="s">
        <v>8</v>
      </c>
      <c r="N4" s="9"/>
      <c r="O4" s="268" t="s">
        <v>38</v>
      </c>
      <c r="P4" s="269"/>
      <c r="Q4" s="269"/>
      <c r="R4" s="269"/>
      <c r="S4" s="270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3.5" customHeight="1" x14ac:dyDescent="0.2">
      <c r="A5" s="193" t="s">
        <v>9</v>
      </c>
      <c r="B5" s="10" t="s">
        <v>20</v>
      </c>
      <c r="C5" s="11">
        <v>171</v>
      </c>
      <c r="D5" s="12" t="s">
        <v>198</v>
      </c>
      <c r="E5" s="13">
        <v>1</v>
      </c>
      <c r="F5" s="98"/>
      <c r="G5" s="23"/>
      <c r="H5" s="10" t="s">
        <v>11</v>
      </c>
      <c r="I5" s="11">
        <v>111</v>
      </c>
      <c r="J5" s="14" t="s">
        <v>12</v>
      </c>
      <c r="K5" s="15">
        <v>3</v>
      </c>
      <c r="L5" s="98"/>
      <c r="M5" s="16"/>
      <c r="N5" s="17"/>
      <c r="O5" s="272" t="s">
        <v>41</v>
      </c>
      <c r="P5" s="273"/>
      <c r="Q5" s="273"/>
      <c r="R5" s="273"/>
      <c r="S5" s="274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3.5" customHeight="1" x14ac:dyDescent="0.2">
      <c r="A6" s="194"/>
      <c r="B6" s="219" t="s">
        <v>123</v>
      </c>
      <c r="C6" s="271"/>
      <c r="D6" s="45" t="s">
        <v>24</v>
      </c>
      <c r="E6" s="24">
        <v>2</v>
      </c>
      <c r="F6" s="35"/>
      <c r="G6" s="44" t="s">
        <v>47</v>
      </c>
      <c r="H6" s="18" t="s">
        <v>13</v>
      </c>
      <c r="I6" s="19">
        <v>120</v>
      </c>
      <c r="J6" s="20" t="s">
        <v>14</v>
      </c>
      <c r="K6" s="24">
        <v>3</v>
      </c>
      <c r="L6" s="35"/>
      <c r="M6" s="25" t="s">
        <v>15</v>
      </c>
      <c r="N6" s="17"/>
      <c r="O6" s="54" t="s">
        <v>8</v>
      </c>
      <c r="P6" s="265" t="s">
        <v>5</v>
      </c>
      <c r="Q6" s="266"/>
      <c r="R6" s="26" t="s">
        <v>6</v>
      </c>
      <c r="S6" s="27" t="s">
        <v>7</v>
      </c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3.5" customHeight="1" x14ac:dyDescent="0.2">
      <c r="A7" s="194"/>
      <c r="B7" s="18" t="s">
        <v>27</v>
      </c>
      <c r="C7" s="19">
        <v>110</v>
      </c>
      <c r="D7" s="20" t="s">
        <v>28</v>
      </c>
      <c r="E7" s="24">
        <v>3</v>
      </c>
      <c r="F7" s="35"/>
      <c r="G7" s="25" t="s">
        <v>15</v>
      </c>
      <c r="H7" s="18" t="s">
        <v>16</v>
      </c>
      <c r="I7" s="19">
        <v>129</v>
      </c>
      <c r="J7" s="20" t="s">
        <v>17</v>
      </c>
      <c r="K7" s="24">
        <v>3</v>
      </c>
      <c r="L7" s="35"/>
      <c r="M7" s="23"/>
      <c r="N7" s="17"/>
      <c r="O7" s="55" t="s">
        <v>45</v>
      </c>
      <c r="P7" s="252"/>
      <c r="Q7" s="253"/>
      <c r="R7" s="29">
        <v>3</v>
      </c>
      <c r="S7" s="56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3.5" customHeight="1" x14ac:dyDescent="0.2">
      <c r="A8" s="194"/>
      <c r="B8" s="18" t="s">
        <v>11</v>
      </c>
      <c r="C8" s="19">
        <v>173</v>
      </c>
      <c r="D8" s="20" t="s">
        <v>173</v>
      </c>
      <c r="E8" s="21">
        <v>4</v>
      </c>
      <c r="F8" s="35"/>
      <c r="G8" s="23"/>
      <c r="H8" s="18" t="s">
        <v>16</v>
      </c>
      <c r="I8" s="19">
        <v>166</v>
      </c>
      <c r="J8" s="20" t="s">
        <v>19</v>
      </c>
      <c r="K8" s="28">
        <v>4</v>
      </c>
      <c r="L8" s="35"/>
      <c r="M8" s="23"/>
      <c r="N8" s="17"/>
      <c r="O8" s="58" t="s">
        <v>45</v>
      </c>
      <c r="P8" s="252"/>
      <c r="Q8" s="253"/>
      <c r="R8" s="33">
        <v>3</v>
      </c>
      <c r="S8" s="56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5" customHeight="1" x14ac:dyDescent="0.2">
      <c r="A9" s="194"/>
      <c r="B9" s="18" t="s">
        <v>18</v>
      </c>
      <c r="C9" s="19">
        <v>110</v>
      </c>
      <c r="D9" s="20" t="s">
        <v>199</v>
      </c>
      <c r="E9" s="24">
        <v>4</v>
      </c>
      <c r="F9" s="35"/>
      <c r="G9" s="25" t="s">
        <v>15</v>
      </c>
      <c r="H9" s="18" t="s">
        <v>121</v>
      </c>
      <c r="I9" s="93">
        <v>251</v>
      </c>
      <c r="J9" s="20" t="s">
        <v>21</v>
      </c>
      <c r="K9" s="28">
        <v>4</v>
      </c>
      <c r="L9" s="31"/>
      <c r="M9" s="44" t="s">
        <v>10</v>
      </c>
      <c r="N9" s="32"/>
      <c r="O9" s="58" t="s">
        <v>46</v>
      </c>
      <c r="P9" s="252"/>
      <c r="Q9" s="253"/>
      <c r="R9" s="33">
        <v>3</v>
      </c>
      <c r="S9" s="56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2">
      <c r="A10" s="194"/>
      <c r="B10" s="18" t="s">
        <v>18</v>
      </c>
      <c r="C10" s="19">
        <v>165</v>
      </c>
      <c r="D10" s="20" t="s">
        <v>22</v>
      </c>
      <c r="E10" s="24">
        <v>4</v>
      </c>
      <c r="F10" s="165"/>
      <c r="G10" s="169" t="s">
        <v>23</v>
      </c>
      <c r="H10" s="168" t="s">
        <v>121</v>
      </c>
      <c r="I10" s="93" t="s">
        <v>200</v>
      </c>
      <c r="J10" s="166" t="s">
        <v>202</v>
      </c>
      <c r="K10" s="28">
        <v>1</v>
      </c>
      <c r="L10" s="31"/>
      <c r="M10" s="170" t="s">
        <v>204</v>
      </c>
      <c r="N10" s="32"/>
      <c r="O10" s="58" t="s">
        <v>46</v>
      </c>
      <c r="P10" s="221"/>
      <c r="Q10" s="222"/>
      <c r="R10" s="37">
        <v>3</v>
      </c>
      <c r="S10" s="56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3.5" customHeight="1" x14ac:dyDescent="0.2">
      <c r="A11" s="194"/>
      <c r="B11" s="190"/>
      <c r="C11" s="191"/>
      <c r="D11" s="191"/>
      <c r="E11" s="191"/>
      <c r="F11" s="191"/>
      <c r="G11" s="192"/>
      <c r="H11" s="168" t="s">
        <v>121</v>
      </c>
      <c r="I11" s="93" t="s">
        <v>201</v>
      </c>
      <c r="J11" s="166" t="s">
        <v>203</v>
      </c>
      <c r="K11" s="28">
        <v>1</v>
      </c>
      <c r="L11" s="167"/>
      <c r="M11" s="23"/>
      <c r="N11" s="32"/>
      <c r="O11" s="55" t="s">
        <v>48</v>
      </c>
      <c r="P11" s="207" t="s">
        <v>49</v>
      </c>
      <c r="Q11" s="208"/>
      <c r="R11" s="60"/>
      <c r="S11" s="61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5" customHeight="1" thickBot="1" x14ac:dyDescent="0.25">
      <c r="A12" s="195"/>
      <c r="B12" s="209"/>
      <c r="C12" s="210"/>
      <c r="D12" s="211"/>
      <c r="E12" s="38">
        <f>E5+E6+E7+E8+E9+E10</f>
        <v>18</v>
      </c>
      <c r="F12" s="205"/>
      <c r="G12" s="254"/>
      <c r="H12" s="254"/>
      <c r="I12" s="254"/>
      <c r="J12" s="255"/>
      <c r="K12" s="38">
        <f>K5+K6+K7+K8+K9+K10+K11</f>
        <v>19</v>
      </c>
      <c r="L12" s="205"/>
      <c r="M12" s="206"/>
      <c r="N12" s="40"/>
      <c r="O12" s="55" t="s">
        <v>50</v>
      </c>
      <c r="P12" s="207" t="s">
        <v>49</v>
      </c>
      <c r="Q12" s="208"/>
      <c r="R12" s="60"/>
      <c r="S12" s="61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5" customHeight="1" x14ac:dyDescent="0.2">
      <c r="A13" s="193" t="s">
        <v>25</v>
      </c>
      <c r="B13" s="10" t="s">
        <v>26</v>
      </c>
      <c r="C13" s="11">
        <v>206</v>
      </c>
      <c r="D13" s="14" t="s">
        <v>172</v>
      </c>
      <c r="E13" s="15">
        <v>4</v>
      </c>
      <c r="F13" s="98"/>
      <c r="G13" s="16"/>
      <c r="H13" s="39" t="s">
        <v>121</v>
      </c>
      <c r="I13" s="11">
        <v>370</v>
      </c>
      <c r="J13" s="12" t="s">
        <v>208</v>
      </c>
      <c r="K13" s="15">
        <v>3</v>
      </c>
      <c r="L13" s="119"/>
      <c r="M13" s="23"/>
      <c r="N13" s="43"/>
      <c r="O13" s="63" t="s">
        <v>36</v>
      </c>
      <c r="P13" s="229"/>
      <c r="Q13" s="230"/>
      <c r="R13" s="64">
        <v>1</v>
      </c>
      <c r="S13" s="65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3.5" customHeight="1" thickBot="1" x14ac:dyDescent="0.25">
      <c r="A14" s="194"/>
      <c r="B14" s="18" t="s">
        <v>16</v>
      </c>
      <c r="C14" s="19">
        <v>265</v>
      </c>
      <c r="D14" s="20" t="s">
        <v>30</v>
      </c>
      <c r="E14" s="24">
        <v>4</v>
      </c>
      <c r="F14" s="35"/>
      <c r="G14" s="23"/>
      <c r="H14" s="41" t="s">
        <v>11</v>
      </c>
      <c r="I14" s="19">
        <v>311</v>
      </c>
      <c r="J14" s="42" t="s">
        <v>31</v>
      </c>
      <c r="K14" s="24">
        <v>4</v>
      </c>
      <c r="L14" s="36"/>
      <c r="M14" s="23"/>
      <c r="N14" s="43"/>
      <c r="O14" s="66" t="s">
        <v>47</v>
      </c>
      <c r="P14" s="237"/>
      <c r="Q14" s="238"/>
      <c r="R14" s="67">
        <v>2</v>
      </c>
      <c r="S14" s="68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5" customHeight="1" x14ac:dyDescent="0.2">
      <c r="A15" s="194"/>
      <c r="B15" s="18" t="s">
        <v>11</v>
      </c>
      <c r="C15" s="19">
        <v>275</v>
      </c>
      <c r="D15" s="20" t="s">
        <v>170</v>
      </c>
      <c r="E15" s="24">
        <v>4</v>
      </c>
      <c r="F15" s="35"/>
      <c r="G15" s="23"/>
      <c r="H15" s="41" t="s">
        <v>16</v>
      </c>
      <c r="I15" s="19">
        <v>266</v>
      </c>
      <c r="J15" s="42" t="s">
        <v>34</v>
      </c>
      <c r="K15" s="24">
        <v>3</v>
      </c>
      <c r="L15" s="36"/>
      <c r="M15" s="23"/>
      <c r="N15" s="43"/>
      <c r="O15" s="69"/>
      <c r="P15" s="69"/>
      <c r="Q15" s="69"/>
      <c r="R15" s="69"/>
      <c r="S15" s="69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5" customHeight="1" x14ac:dyDescent="0.2">
      <c r="A16" s="194"/>
      <c r="B16" s="34" t="s">
        <v>121</v>
      </c>
      <c r="C16" s="111">
        <v>252</v>
      </c>
      <c r="D16" s="94" t="s">
        <v>33</v>
      </c>
      <c r="E16" s="24">
        <v>4</v>
      </c>
      <c r="F16" s="35"/>
      <c r="G16" s="44" t="s">
        <v>10</v>
      </c>
      <c r="H16" s="173" t="s">
        <v>121</v>
      </c>
      <c r="I16" s="111">
        <v>350</v>
      </c>
      <c r="J16" s="174" t="s">
        <v>83</v>
      </c>
      <c r="K16" s="59">
        <v>3</v>
      </c>
      <c r="L16" s="119"/>
      <c r="M16" s="23"/>
      <c r="N16" s="43"/>
      <c r="O16" s="69"/>
      <c r="P16" s="69"/>
      <c r="Q16" s="69"/>
      <c r="R16" s="69"/>
      <c r="S16" s="69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5" customHeight="1" x14ac:dyDescent="0.2">
      <c r="A17" s="194"/>
      <c r="B17" s="34" t="s">
        <v>121</v>
      </c>
      <c r="C17" s="111" t="s">
        <v>205</v>
      </c>
      <c r="D17" s="94" t="s">
        <v>206</v>
      </c>
      <c r="E17" s="24">
        <v>1</v>
      </c>
      <c r="F17" s="35"/>
      <c r="G17" s="44" t="s">
        <v>10</v>
      </c>
      <c r="H17" s="184" t="s">
        <v>35</v>
      </c>
      <c r="I17" s="185"/>
      <c r="J17" s="149"/>
      <c r="K17" s="24">
        <v>3</v>
      </c>
      <c r="L17" s="119"/>
      <c r="M17" s="25" t="s">
        <v>37</v>
      </c>
      <c r="N17" s="43"/>
      <c r="O17" s="69"/>
      <c r="P17" s="69"/>
      <c r="Q17" s="69"/>
      <c r="R17" s="69"/>
      <c r="S17" s="69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5" customHeight="1" x14ac:dyDescent="0.2">
      <c r="A18" s="194"/>
      <c r="B18" s="171" t="s">
        <v>121</v>
      </c>
      <c r="C18" s="172" t="s">
        <v>207</v>
      </c>
      <c r="D18" s="94" t="s">
        <v>220</v>
      </c>
      <c r="E18" s="24">
        <v>1</v>
      </c>
      <c r="F18" s="124"/>
      <c r="G18" s="23"/>
      <c r="H18" s="190"/>
      <c r="I18" s="191"/>
      <c r="J18" s="191"/>
      <c r="K18" s="191"/>
      <c r="L18" s="191"/>
      <c r="M18" s="192"/>
      <c r="N18" s="43"/>
      <c r="O18" s="69"/>
      <c r="P18" s="69"/>
      <c r="Q18" s="69"/>
      <c r="R18" s="69"/>
      <c r="S18" s="69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5" customHeight="1" thickBot="1" x14ac:dyDescent="0.25">
      <c r="A19" s="195"/>
      <c r="B19" s="155"/>
      <c r="C19" s="105"/>
      <c r="D19" s="132"/>
      <c r="E19" s="47">
        <f>E13+E14+E15+E16+E17+E18</f>
        <v>18</v>
      </c>
      <c r="F19" s="109"/>
      <c r="G19" s="133"/>
      <c r="H19" s="133"/>
      <c r="I19" s="133"/>
      <c r="J19" s="134"/>
      <c r="K19" s="72">
        <f>K13+K14+K15+K16+K17</f>
        <v>16</v>
      </c>
      <c r="L19" s="48"/>
      <c r="M19" s="107"/>
      <c r="N19" s="43"/>
      <c r="O19" s="69"/>
      <c r="P19" s="69"/>
      <c r="Q19" s="69"/>
      <c r="R19" s="69"/>
      <c r="S19" s="69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5" customHeight="1" x14ac:dyDescent="0.2">
      <c r="A20" s="193" t="s">
        <v>39</v>
      </c>
      <c r="B20" s="103" t="s">
        <v>11</v>
      </c>
      <c r="C20" s="145">
        <v>320</v>
      </c>
      <c r="D20" s="146" t="s">
        <v>174</v>
      </c>
      <c r="E20" s="147">
        <v>3</v>
      </c>
      <c r="F20" s="108"/>
      <c r="G20" s="53"/>
      <c r="H20" s="49" t="s">
        <v>11</v>
      </c>
      <c r="I20" s="50">
        <v>401</v>
      </c>
      <c r="J20" s="51" t="s">
        <v>43</v>
      </c>
      <c r="K20" s="52">
        <v>1</v>
      </c>
      <c r="L20" s="108"/>
      <c r="M20" s="53"/>
      <c r="N20" s="40"/>
      <c r="O20" s="69"/>
      <c r="P20" s="69"/>
      <c r="Q20" s="69"/>
      <c r="R20" s="69"/>
      <c r="S20" s="69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3.5" customHeight="1" x14ac:dyDescent="0.2">
      <c r="A21" s="194"/>
      <c r="B21" s="34" t="s">
        <v>11</v>
      </c>
      <c r="C21" s="111">
        <v>321</v>
      </c>
      <c r="D21" s="94" t="s">
        <v>175</v>
      </c>
      <c r="E21" s="24">
        <v>2</v>
      </c>
      <c r="F21" s="35"/>
      <c r="G21" s="23"/>
      <c r="H21" s="18" t="s">
        <v>11</v>
      </c>
      <c r="I21" s="19">
        <v>331</v>
      </c>
      <c r="J21" s="42" t="s">
        <v>124</v>
      </c>
      <c r="K21" s="24">
        <v>4</v>
      </c>
      <c r="L21" s="35"/>
      <c r="M21" s="23"/>
      <c r="N21" s="43"/>
      <c r="O21" s="69"/>
      <c r="P21" s="69"/>
      <c r="Q21" s="69"/>
      <c r="R21" s="69"/>
      <c r="S21" s="69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5" customHeight="1" x14ac:dyDescent="0.2">
      <c r="A22" s="194"/>
      <c r="B22" s="34" t="s">
        <v>121</v>
      </c>
      <c r="C22" s="111">
        <v>355</v>
      </c>
      <c r="D22" s="94" t="s">
        <v>209</v>
      </c>
      <c r="E22" s="24">
        <v>3</v>
      </c>
      <c r="F22" s="57"/>
      <c r="G22" s="23"/>
      <c r="H22" s="34" t="s">
        <v>11</v>
      </c>
      <c r="I22" s="111">
        <v>376</v>
      </c>
      <c r="J22" s="94" t="s">
        <v>176</v>
      </c>
      <c r="K22" s="24">
        <v>4</v>
      </c>
      <c r="L22" s="31"/>
      <c r="M22" s="23"/>
      <c r="N22" s="43"/>
      <c r="O22" s="223" t="s">
        <v>197</v>
      </c>
      <c r="P22" s="224"/>
      <c r="Q22" s="224"/>
      <c r="R22" s="224"/>
      <c r="S22" s="225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5" customHeight="1" x14ac:dyDescent="0.2">
      <c r="A23" s="194"/>
      <c r="B23" s="34" t="s">
        <v>121</v>
      </c>
      <c r="C23" s="111">
        <v>360</v>
      </c>
      <c r="D23" s="94" t="s">
        <v>143</v>
      </c>
      <c r="E23" s="24">
        <v>3</v>
      </c>
      <c r="F23" s="57"/>
      <c r="G23" s="23"/>
      <c r="H23" s="34" t="s">
        <v>11</v>
      </c>
      <c r="I23" s="111">
        <v>351</v>
      </c>
      <c r="J23" s="175" t="s">
        <v>44</v>
      </c>
      <c r="K23" s="24">
        <v>4</v>
      </c>
      <c r="L23" s="176"/>
      <c r="M23" s="23"/>
      <c r="N23" s="43"/>
      <c r="O23" s="226"/>
      <c r="P23" s="227"/>
      <c r="Q23" s="227"/>
      <c r="R23" s="227"/>
      <c r="S23" s="228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5" customHeight="1" x14ac:dyDescent="0.2">
      <c r="A24" s="194"/>
      <c r="B24" s="18" t="s">
        <v>121</v>
      </c>
      <c r="C24" s="19">
        <v>462</v>
      </c>
      <c r="D24" s="20" t="s">
        <v>210</v>
      </c>
      <c r="E24" s="24">
        <v>3</v>
      </c>
      <c r="F24" s="35"/>
      <c r="G24" s="23"/>
      <c r="H24" s="34" t="s">
        <v>11</v>
      </c>
      <c r="I24" s="19">
        <v>343</v>
      </c>
      <c r="J24" s="42" t="s">
        <v>42</v>
      </c>
      <c r="K24" s="24">
        <v>4</v>
      </c>
      <c r="L24" s="119"/>
      <c r="M24" s="23"/>
      <c r="N24" s="43"/>
      <c r="O24" s="179"/>
      <c r="P24" s="179"/>
      <c r="S24" s="179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5" customHeight="1" x14ac:dyDescent="0.2">
      <c r="A25" s="194"/>
      <c r="B25" s="148" t="s">
        <v>18</v>
      </c>
      <c r="C25" s="128"/>
      <c r="D25" s="30" t="s">
        <v>122</v>
      </c>
      <c r="E25" s="24">
        <v>3</v>
      </c>
      <c r="F25" s="35"/>
      <c r="G25" s="25" t="s">
        <v>15</v>
      </c>
      <c r="H25" s="190"/>
      <c r="I25" s="191"/>
      <c r="J25" s="191"/>
      <c r="K25" s="191"/>
      <c r="L25" s="191"/>
      <c r="M25" s="192"/>
      <c r="N25" s="43"/>
      <c r="O25" s="243" t="s">
        <v>177</v>
      </c>
      <c r="P25" s="244"/>
      <c r="Q25" s="244"/>
      <c r="R25" s="244"/>
      <c r="S25" s="245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5" customHeight="1" thickBot="1" x14ac:dyDescent="0.25">
      <c r="A26" s="195"/>
      <c r="B26" s="154"/>
      <c r="C26" s="106"/>
      <c r="D26" s="129"/>
      <c r="E26" s="62">
        <f>E20+E21+E22+E23+E24+E25</f>
        <v>17</v>
      </c>
      <c r="F26" s="110"/>
      <c r="G26" s="130"/>
      <c r="H26" s="130"/>
      <c r="I26" s="130"/>
      <c r="J26" s="131"/>
      <c r="K26" s="62">
        <f>K20+K21+K22+K23+K24</f>
        <v>17</v>
      </c>
      <c r="L26" s="101"/>
      <c r="M26" s="102"/>
      <c r="N26" s="43"/>
      <c r="O26" s="246"/>
      <c r="P26" s="247"/>
      <c r="Q26" s="247"/>
      <c r="R26" s="247"/>
      <c r="S26" s="248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5" customHeight="1" x14ac:dyDescent="0.2">
      <c r="A27" s="193" t="s">
        <v>51</v>
      </c>
      <c r="B27" s="10" t="s">
        <v>11</v>
      </c>
      <c r="C27" s="11">
        <v>403</v>
      </c>
      <c r="D27" s="14" t="s">
        <v>52</v>
      </c>
      <c r="E27" s="15">
        <v>2</v>
      </c>
      <c r="F27" s="98"/>
      <c r="G27" s="16"/>
      <c r="H27" s="39" t="s">
        <v>11</v>
      </c>
      <c r="I27" s="11">
        <v>405</v>
      </c>
      <c r="J27" s="14" t="s">
        <v>53</v>
      </c>
      <c r="K27" s="15">
        <v>3</v>
      </c>
      <c r="L27" s="98"/>
      <c r="M27" s="16"/>
      <c r="N27" s="43"/>
      <c r="O27" s="249"/>
      <c r="P27" s="250"/>
      <c r="Q27" s="250"/>
      <c r="R27" s="250"/>
      <c r="S27" s="25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5" customHeight="1" x14ac:dyDescent="0.2">
      <c r="A28" s="194"/>
      <c r="B28" s="18" t="s">
        <v>54</v>
      </c>
      <c r="C28" s="19">
        <v>402</v>
      </c>
      <c r="D28" s="20" t="s">
        <v>55</v>
      </c>
      <c r="E28" s="24">
        <v>1</v>
      </c>
      <c r="F28" s="35"/>
      <c r="G28" s="23"/>
      <c r="H28" s="219" t="s">
        <v>171</v>
      </c>
      <c r="I28" s="220"/>
      <c r="J28" s="30" t="s">
        <v>24</v>
      </c>
      <c r="K28" s="24">
        <v>3</v>
      </c>
      <c r="L28" s="31"/>
      <c r="M28" s="23"/>
      <c r="N28" s="40"/>
      <c r="O28" s="180"/>
      <c r="P28" s="180"/>
      <c r="Q28" s="180"/>
      <c r="R28" s="180"/>
      <c r="S28" s="180"/>
      <c r="T28" s="100"/>
      <c r="U28" s="100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5" customHeight="1" x14ac:dyDescent="0.2">
      <c r="A29" s="194"/>
      <c r="B29" s="18" t="s">
        <v>121</v>
      </c>
      <c r="C29" s="19">
        <v>485</v>
      </c>
      <c r="D29" s="20" t="s">
        <v>85</v>
      </c>
      <c r="E29" s="24">
        <v>3</v>
      </c>
      <c r="F29" s="124"/>
      <c r="G29" s="23"/>
      <c r="H29" s="219" t="s">
        <v>171</v>
      </c>
      <c r="I29" s="220"/>
      <c r="J29" s="30" t="s">
        <v>24</v>
      </c>
      <c r="K29" s="24">
        <v>3</v>
      </c>
      <c r="L29" s="31"/>
      <c r="M29" s="23"/>
      <c r="N29" s="43"/>
      <c r="O29" s="214" t="s">
        <v>195</v>
      </c>
      <c r="P29" s="215"/>
      <c r="Q29" s="215"/>
      <c r="R29" s="215"/>
      <c r="S29" s="216"/>
      <c r="T29" s="99"/>
      <c r="U29" s="9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3.5" customHeight="1" x14ac:dyDescent="0.2">
      <c r="A30" s="194"/>
      <c r="B30" s="173" t="s">
        <v>11</v>
      </c>
      <c r="C30" s="111">
        <v>341</v>
      </c>
      <c r="D30" s="177" t="s">
        <v>40</v>
      </c>
      <c r="E30" s="24">
        <v>3</v>
      </c>
      <c r="F30" s="119"/>
      <c r="G30" s="23"/>
      <c r="H30" s="219" t="s">
        <v>35</v>
      </c>
      <c r="I30" s="220"/>
      <c r="J30" s="70" t="s">
        <v>24</v>
      </c>
      <c r="K30" s="24">
        <v>3</v>
      </c>
      <c r="L30" s="31"/>
      <c r="M30" s="25" t="s">
        <v>37</v>
      </c>
      <c r="N30" s="43"/>
      <c r="O30" s="181"/>
      <c r="P30" s="181"/>
      <c r="Q30" s="181"/>
      <c r="R30" s="181"/>
      <c r="S30" s="181"/>
      <c r="T30" s="99"/>
      <c r="U30" s="9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5" customHeight="1" x14ac:dyDescent="0.2">
      <c r="A31" s="194"/>
      <c r="B31" s="184" t="s">
        <v>211</v>
      </c>
      <c r="C31" s="185"/>
      <c r="D31" s="112"/>
      <c r="E31" s="24">
        <v>2</v>
      </c>
      <c r="F31" s="124"/>
      <c r="G31" s="23"/>
      <c r="H31" s="212" t="s">
        <v>169</v>
      </c>
      <c r="I31" s="213"/>
      <c r="J31" s="150"/>
      <c r="K31" s="151">
        <v>3</v>
      </c>
      <c r="L31" s="152"/>
      <c r="M31" s="25" t="s">
        <v>37</v>
      </c>
      <c r="N31" s="43"/>
      <c r="O31" s="223" t="s">
        <v>196</v>
      </c>
      <c r="P31" s="224"/>
      <c r="Q31" s="224"/>
      <c r="R31" s="224"/>
      <c r="S31" s="225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5" customHeight="1" x14ac:dyDescent="0.2">
      <c r="A32" s="194"/>
      <c r="B32" s="217" t="s">
        <v>212</v>
      </c>
      <c r="C32" s="218"/>
      <c r="D32" s="112"/>
      <c r="E32" s="24">
        <v>3</v>
      </c>
      <c r="F32" s="124"/>
      <c r="G32" s="23"/>
      <c r="H32" s="234"/>
      <c r="I32" s="235"/>
      <c r="J32" s="235"/>
      <c r="K32" s="235"/>
      <c r="L32" s="235"/>
      <c r="M32" s="236"/>
      <c r="N32" s="43"/>
      <c r="O32" s="231"/>
      <c r="P32" s="232"/>
      <c r="Q32" s="232"/>
      <c r="R32" s="232"/>
      <c r="S32" s="233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5" customHeight="1" thickBot="1" x14ac:dyDescent="0.25">
      <c r="A33" s="195"/>
      <c r="B33" s="212" t="s">
        <v>169</v>
      </c>
      <c r="C33" s="213"/>
      <c r="D33" s="30" t="s">
        <v>24</v>
      </c>
      <c r="E33" s="24">
        <v>3</v>
      </c>
      <c r="F33" s="124"/>
      <c r="G33" s="25" t="s">
        <v>37</v>
      </c>
      <c r="H33" s="234"/>
      <c r="I33" s="235"/>
      <c r="J33" s="235"/>
      <c r="K33" s="235"/>
      <c r="L33" s="235"/>
      <c r="M33" s="236"/>
      <c r="N33" s="43"/>
      <c r="O33" s="231"/>
      <c r="P33" s="232"/>
      <c r="Q33" s="232"/>
      <c r="R33" s="232"/>
      <c r="S33" s="233"/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5" customHeight="1" thickBot="1" x14ac:dyDescent="0.25">
      <c r="A34" s="74"/>
      <c r="B34" s="155"/>
      <c r="C34" s="105"/>
      <c r="D34" s="135"/>
      <c r="E34" s="72">
        <f>E27+E28+E29+E30+E31+E32+E33</f>
        <v>17</v>
      </c>
      <c r="F34" s="109"/>
      <c r="G34" s="133"/>
      <c r="H34" s="133"/>
      <c r="I34" s="133"/>
      <c r="J34" s="134"/>
      <c r="K34" s="156">
        <f>K27+K28+K29+K30+K31</f>
        <v>15</v>
      </c>
      <c r="L34" s="48"/>
      <c r="M34" s="153"/>
      <c r="N34" s="43"/>
      <c r="O34" s="226"/>
      <c r="P34" s="227"/>
      <c r="Q34" s="227"/>
      <c r="R34" s="227"/>
      <c r="S34" s="228"/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5" customHeight="1" thickBot="1" x14ac:dyDescent="0.25">
      <c r="B35" s="74"/>
      <c r="C35" s="74"/>
      <c r="D35" s="75"/>
      <c r="E35" s="40"/>
      <c r="F35" s="40"/>
      <c r="G35" s="40"/>
      <c r="H35" s="74"/>
      <c r="I35" s="74"/>
      <c r="J35" s="76" t="s">
        <v>56</v>
      </c>
      <c r="K35" s="163">
        <f>E12+E19+E26+E34+K12+K19+K26+K34</f>
        <v>137</v>
      </c>
      <c r="L35" s="103"/>
      <c r="M35" s="104"/>
      <c r="O35" s="182"/>
      <c r="P35" s="182"/>
      <c r="Q35" s="182"/>
      <c r="R35" s="182"/>
      <c r="S35" s="182"/>
      <c r="T35" s="7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7" ht="13.5" customHeight="1" x14ac:dyDescent="0.2">
      <c r="B36" s="136"/>
      <c r="C36" s="136"/>
      <c r="D36" s="136"/>
      <c r="E36" s="137"/>
      <c r="F36" s="137"/>
      <c r="G36" s="137"/>
      <c r="H36" s="136"/>
      <c r="I36" s="136"/>
      <c r="J36" s="136"/>
      <c r="K36" s="137"/>
      <c r="O36" s="183"/>
      <c r="P36" s="183"/>
      <c r="Q36" s="183"/>
      <c r="R36" s="183"/>
      <c r="S36" s="183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82" customFormat="1" ht="13.5" customHeight="1" x14ac:dyDescent="0.2">
      <c r="A37" s="73"/>
      <c r="B37" s="186" t="s">
        <v>219</v>
      </c>
      <c r="C37" s="187"/>
      <c r="D37" s="187"/>
      <c r="E37" s="187"/>
      <c r="F37" s="187"/>
      <c r="G37" s="187"/>
      <c r="H37" s="188"/>
      <c r="I37" s="142"/>
      <c r="J37" s="196" t="s">
        <v>214</v>
      </c>
      <c r="K37" s="197"/>
      <c r="L37" s="197"/>
      <c r="M37" s="198"/>
      <c r="O37" s="196" t="s">
        <v>218</v>
      </c>
      <c r="P37" s="197"/>
      <c r="Q37" s="197"/>
      <c r="R37" s="197"/>
      <c r="S37" s="198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7" ht="13.5" customHeight="1" x14ac:dyDescent="0.2">
      <c r="A38" s="77"/>
      <c r="B38" s="79"/>
      <c r="C38" s="80"/>
      <c r="D38" s="80"/>
      <c r="E38" s="80"/>
      <c r="F38" s="96"/>
      <c r="G38" s="80"/>
      <c r="H38" s="141"/>
      <c r="I38" s="142"/>
      <c r="J38" s="199"/>
      <c r="K38" s="200"/>
      <c r="L38" s="200"/>
      <c r="M38" s="201"/>
      <c r="N38" s="164"/>
      <c r="O38" s="199"/>
      <c r="P38" s="200"/>
      <c r="Q38" s="200"/>
      <c r="R38" s="200"/>
      <c r="S38" s="20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7" ht="13.5" customHeight="1" x14ac:dyDescent="0.25">
      <c r="A39" s="78"/>
      <c r="B39" s="202" t="s">
        <v>213</v>
      </c>
      <c r="C39" s="203"/>
      <c r="D39" s="203"/>
      <c r="E39" s="203"/>
      <c r="F39" s="203"/>
      <c r="G39" s="203"/>
      <c r="H39" s="204"/>
      <c r="I39" s="142"/>
      <c r="J39" s="199"/>
      <c r="K39" s="200"/>
      <c r="L39" s="200"/>
      <c r="M39" s="201"/>
      <c r="N39" s="164"/>
      <c r="O39" s="199"/>
      <c r="P39" s="200"/>
      <c r="Q39" s="200"/>
      <c r="R39" s="200"/>
      <c r="S39" s="20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7" ht="13.5" customHeight="1" x14ac:dyDescent="0.25">
      <c r="A40" s="81"/>
      <c r="B40" s="143"/>
      <c r="C40" s="143"/>
      <c r="D40" s="143"/>
      <c r="E40" s="144"/>
      <c r="F40" s="144"/>
      <c r="G40" s="144"/>
      <c r="H40" s="143"/>
      <c r="I40" s="142"/>
      <c r="J40" s="202"/>
      <c r="K40" s="203"/>
      <c r="L40" s="203"/>
      <c r="M40" s="204"/>
      <c r="N40" s="83"/>
      <c r="O40" s="202"/>
      <c r="P40" s="203"/>
      <c r="Q40" s="203"/>
      <c r="R40" s="203"/>
      <c r="S40" s="204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7" ht="13.5" customHeight="1" x14ac:dyDescent="0.2">
      <c r="B41" s="164"/>
      <c r="C41" s="164"/>
      <c r="D41" s="164"/>
      <c r="E41" s="164"/>
      <c r="F41" s="164"/>
      <c r="G41" s="164"/>
      <c r="H41" s="164"/>
      <c r="I41" s="142"/>
      <c r="J41" s="120"/>
      <c r="K41" s="120"/>
      <c r="L41" s="83"/>
      <c r="M41" s="83"/>
      <c r="N41" s="69"/>
      <c r="O41" s="69"/>
      <c r="P41" s="69"/>
      <c r="Q41" s="69"/>
      <c r="R41" s="69"/>
      <c r="S41" s="69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7" s="69" customFormat="1" ht="13.5" customHeight="1" x14ac:dyDescent="0.2">
      <c r="A42" s="189" t="s">
        <v>215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</row>
    <row r="43" spans="1:47" s="69" customFormat="1" ht="13.5" customHeight="1" x14ac:dyDescent="0.2">
      <c r="A43" s="189" t="s">
        <v>216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</row>
    <row r="44" spans="1:47" s="69" customFormat="1" ht="12.75" customHeight="1" x14ac:dyDescent="0.2">
      <c r="I44" s="164"/>
      <c r="O44" s="178"/>
      <c r="P44" s="178"/>
      <c r="Q44" s="178"/>
      <c r="R44" s="178"/>
      <c r="S44" s="178"/>
    </row>
    <row r="45" spans="1:47" s="69" customFormat="1" x14ac:dyDescent="0.2">
      <c r="O45" s="178"/>
      <c r="P45" s="178"/>
      <c r="Q45" s="178"/>
      <c r="R45" s="178"/>
      <c r="S45" s="178"/>
    </row>
    <row r="46" spans="1:47" s="69" customFormat="1" x14ac:dyDescent="0.2"/>
    <row r="47" spans="1:47" s="69" customFormat="1" ht="48" customHeight="1" x14ac:dyDescent="0.2"/>
    <row r="48" spans="1:47" s="69" customFormat="1" x14ac:dyDescent="0.2"/>
    <row r="49" s="69" customFormat="1" x14ac:dyDescent="0.2"/>
    <row r="50" s="69" customFormat="1" x14ac:dyDescent="0.2"/>
    <row r="51" s="69" customFormat="1" x14ac:dyDescent="0.2"/>
    <row r="52" s="69" customFormat="1" x14ac:dyDescent="0.2"/>
    <row r="53" s="69" customFormat="1" x14ac:dyDescent="0.2"/>
    <row r="54" s="69" customFormat="1" x14ac:dyDescent="0.2"/>
    <row r="55" s="69" customFormat="1" x14ac:dyDescent="0.2"/>
    <row r="56" s="69" customFormat="1" x14ac:dyDescent="0.2"/>
    <row r="57" s="69" customFormat="1" x14ac:dyDescent="0.2"/>
    <row r="58" s="69" customFormat="1" x14ac:dyDescent="0.2"/>
    <row r="59" s="69" customFormat="1" x14ac:dyDescent="0.2"/>
    <row r="60" s="69" customFormat="1" x14ac:dyDescent="0.2"/>
    <row r="61" s="69" customFormat="1" x14ac:dyDescent="0.2"/>
    <row r="62" s="69" customFormat="1" x14ac:dyDescent="0.2"/>
    <row r="63" s="69" customFormat="1" x14ac:dyDescent="0.2"/>
    <row r="64" s="69" customFormat="1" x14ac:dyDescent="0.2"/>
    <row r="65" s="69" customFormat="1" x14ac:dyDescent="0.2"/>
    <row r="66" s="69" customFormat="1" x14ac:dyDescent="0.2"/>
    <row r="67" s="69" customFormat="1" x14ac:dyDescent="0.2"/>
    <row r="68" s="69" customFormat="1" x14ac:dyDescent="0.2"/>
    <row r="69" s="69" customFormat="1" x14ac:dyDescent="0.2"/>
    <row r="70" s="69" customFormat="1" x14ac:dyDescent="0.2"/>
    <row r="71" s="69" customFormat="1" x14ac:dyDescent="0.2"/>
    <row r="72" s="69" customFormat="1" x14ac:dyDescent="0.2"/>
    <row r="73" s="69" customFormat="1" x14ac:dyDescent="0.2"/>
    <row r="74" s="69" customFormat="1" x14ac:dyDescent="0.2"/>
    <row r="75" s="69" customFormat="1" x14ac:dyDescent="0.2"/>
    <row r="76" s="69" customFormat="1" x14ac:dyDescent="0.2"/>
    <row r="77" s="69" customFormat="1" x14ac:dyDescent="0.2"/>
    <row r="78" s="69" customFormat="1" x14ac:dyDescent="0.2"/>
    <row r="79" s="69" customFormat="1" x14ac:dyDescent="0.2"/>
    <row r="80" s="69" customFormat="1" x14ac:dyDescent="0.2"/>
    <row r="81" s="69" customFormat="1" x14ac:dyDescent="0.2"/>
    <row r="82" s="69" customFormat="1" x14ac:dyDescent="0.2"/>
    <row r="83" s="69" customFormat="1" x14ac:dyDescent="0.2"/>
    <row r="84" s="69" customFormat="1" x14ac:dyDescent="0.2"/>
    <row r="85" s="69" customFormat="1" x14ac:dyDescent="0.2"/>
    <row r="86" s="69" customFormat="1" x14ac:dyDescent="0.2"/>
    <row r="87" s="69" customFormat="1" x14ac:dyDescent="0.2"/>
    <row r="88" s="69" customFormat="1" x14ac:dyDescent="0.2"/>
    <row r="89" s="69" customFormat="1" x14ac:dyDescent="0.2"/>
    <row r="90" s="69" customFormat="1" x14ac:dyDescent="0.2"/>
    <row r="91" s="69" customFormat="1" x14ac:dyDescent="0.2"/>
    <row r="92" s="69" customFormat="1" x14ac:dyDescent="0.2"/>
    <row r="93" s="69" customFormat="1" x14ac:dyDescent="0.2"/>
    <row r="94" s="69" customFormat="1" x14ac:dyDescent="0.2"/>
    <row r="95" s="69" customFormat="1" x14ac:dyDescent="0.2"/>
    <row r="96" s="69" customFormat="1" x14ac:dyDescent="0.2"/>
    <row r="97" s="69" customFormat="1" x14ac:dyDescent="0.2"/>
    <row r="98" s="69" customFormat="1" x14ac:dyDescent="0.2"/>
    <row r="99" s="69" customFormat="1" x14ac:dyDescent="0.2"/>
    <row r="100" s="69" customFormat="1" x14ac:dyDescent="0.2"/>
    <row r="101" s="69" customFormat="1" x14ac:dyDescent="0.2"/>
    <row r="102" s="69" customFormat="1" x14ac:dyDescent="0.2"/>
    <row r="103" s="69" customFormat="1" x14ac:dyDescent="0.2"/>
    <row r="104" s="69" customFormat="1" x14ac:dyDescent="0.2"/>
    <row r="105" s="69" customFormat="1" x14ac:dyDescent="0.2"/>
    <row r="106" s="69" customFormat="1" x14ac:dyDescent="0.2"/>
    <row r="107" s="69" customFormat="1" x14ac:dyDescent="0.2"/>
    <row r="108" s="69" customFormat="1" x14ac:dyDescent="0.2"/>
    <row r="109" s="69" customFormat="1" x14ac:dyDescent="0.2"/>
    <row r="110" s="69" customFormat="1" x14ac:dyDescent="0.2"/>
    <row r="111" s="69" customFormat="1" x14ac:dyDescent="0.2"/>
    <row r="112" s="69" customFormat="1" x14ac:dyDescent="0.2"/>
    <row r="113" s="69" customFormat="1" x14ac:dyDescent="0.2"/>
    <row r="114" s="69" customFormat="1" x14ac:dyDescent="0.2"/>
    <row r="115" s="69" customFormat="1" x14ac:dyDescent="0.2"/>
    <row r="116" s="69" customFormat="1" x14ac:dyDescent="0.2"/>
    <row r="117" s="69" customFormat="1" x14ac:dyDescent="0.2"/>
    <row r="118" s="69" customFormat="1" x14ac:dyDescent="0.2"/>
    <row r="119" s="69" customFormat="1" x14ac:dyDescent="0.2"/>
    <row r="120" s="69" customFormat="1" x14ac:dyDescent="0.2"/>
    <row r="121" s="69" customFormat="1" x14ac:dyDescent="0.2"/>
    <row r="122" s="69" customFormat="1" x14ac:dyDescent="0.2"/>
    <row r="123" s="69" customFormat="1" x14ac:dyDescent="0.2"/>
    <row r="124" s="69" customFormat="1" x14ac:dyDescent="0.2"/>
    <row r="125" s="69" customFormat="1" x14ac:dyDescent="0.2"/>
    <row r="126" s="69" customFormat="1" x14ac:dyDescent="0.2"/>
    <row r="127" s="69" customFormat="1" x14ac:dyDescent="0.2"/>
    <row r="128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  <row r="525" s="69" customFormat="1" x14ac:dyDescent="0.2"/>
    <row r="526" s="69" customFormat="1" x14ac:dyDescent="0.2"/>
    <row r="527" s="69" customFormat="1" x14ac:dyDescent="0.2"/>
    <row r="528" s="69" customFormat="1" x14ac:dyDescent="0.2"/>
    <row r="529" s="69" customFormat="1" x14ac:dyDescent="0.2"/>
    <row r="530" s="69" customFormat="1" x14ac:dyDescent="0.2"/>
    <row r="531" s="69" customFormat="1" x14ac:dyDescent="0.2"/>
    <row r="532" s="69" customFormat="1" x14ac:dyDescent="0.2"/>
    <row r="533" s="69" customFormat="1" x14ac:dyDescent="0.2"/>
    <row r="534" s="69" customFormat="1" x14ac:dyDescent="0.2"/>
    <row r="535" s="69" customFormat="1" x14ac:dyDescent="0.2"/>
    <row r="536" s="69" customFormat="1" x14ac:dyDescent="0.2"/>
    <row r="537" s="69" customFormat="1" x14ac:dyDescent="0.2"/>
    <row r="538" s="69" customFormat="1" x14ac:dyDescent="0.2"/>
    <row r="539" s="69" customFormat="1" x14ac:dyDescent="0.2"/>
    <row r="540" s="69" customFormat="1" x14ac:dyDescent="0.2"/>
    <row r="541" s="69" customFormat="1" x14ac:dyDescent="0.2"/>
    <row r="542" s="69" customFormat="1" x14ac:dyDescent="0.2"/>
    <row r="543" s="69" customFormat="1" x14ac:dyDescent="0.2"/>
    <row r="544" s="69" customFormat="1" x14ac:dyDescent="0.2"/>
    <row r="545" s="69" customFormat="1" x14ac:dyDescent="0.2"/>
    <row r="546" s="69" customFormat="1" x14ac:dyDescent="0.2"/>
    <row r="547" s="69" customFormat="1" x14ac:dyDescent="0.2"/>
    <row r="548" s="69" customFormat="1" x14ac:dyDescent="0.2"/>
    <row r="549" s="69" customFormat="1" x14ac:dyDescent="0.2"/>
    <row r="550" s="69" customFormat="1" x14ac:dyDescent="0.2"/>
    <row r="551" s="69" customFormat="1" x14ac:dyDescent="0.2"/>
    <row r="552" s="69" customFormat="1" x14ac:dyDescent="0.2"/>
    <row r="553" s="69" customFormat="1" x14ac:dyDescent="0.2"/>
    <row r="554" s="69" customFormat="1" x14ac:dyDescent="0.2"/>
    <row r="555" s="69" customFormat="1" x14ac:dyDescent="0.2"/>
    <row r="556" s="69" customFormat="1" x14ac:dyDescent="0.2"/>
    <row r="557" s="69" customFormat="1" x14ac:dyDescent="0.2"/>
    <row r="558" s="69" customFormat="1" x14ac:dyDescent="0.2"/>
    <row r="559" s="69" customFormat="1" x14ac:dyDescent="0.2"/>
    <row r="560" s="69" customFormat="1" x14ac:dyDescent="0.2"/>
    <row r="561" s="69" customFormat="1" x14ac:dyDescent="0.2"/>
    <row r="562" s="69" customFormat="1" x14ac:dyDescent="0.2"/>
    <row r="563" s="69" customFormat="1" x14ac:dyDescent="0.2"/>
    <row r="564" s="69" customFormat="1" x14ac:dyDescent="0.2"/>
    <row r="565" s="69" customFormat="1" x14ac:dyDescent="0.2"/>
    <row r="566" s="69" customFormat="1" x14ac:dyDescent="0.2"/>
    <row r="567" s="69" customFormat="1" x14ac:dyDescent="0.2"/>
    <row r="568" s="69" customFormat="1" x14ac:dyDescent="0.2"/>
    <row r="569" s="69" customFormat="1" x14ac:dyDescent="0.2"/>
    <row r="570" s="69" customFormat="1" x14ac:dyDescent="0.2"/>
    <row r="571" s="69" customFormat="1" x14ac:dyDescent="0.2"/>
    <row r="572" s="69" customFormat="1" x14ac:dyDescent="0.2"/>
    <row r="573" s="69" customFormat="1" x14ac:dyDescent="0.2"/>
    <row r="574" s="69" customFormat="1" x14ac:dyDescent="0.2"/>
    <row r="575" s="69" customFormat="1" x14ac:dyDescent="0.2"/>
    <row r="576" s="69" customFormat="1" x14ac:dyDescent="0.2"/>
    <row r="577" s="69" customFormat="1" x14ac:dyDescent="0.2"/>
    <row r="578" s="69" customFormat="1" x14ac:dyDescent="0.2"/>
    <row r="579" s="69" customFormat="1" x14ac:dyDescent="0.2"/>
    <row r="580" s="69" customFormat="1" x14ac:dyDescent="0.2"/>
    <row r="581" s="69" customFormat="1" x14ac:dyDescent="0.2"/>
    <row r="582" s="69" customFormat="1" x14ac:dyDescent="0.2"/>
    <row r="583" s="69" customFormat="1" x14ac:dyDescent="0.2"/>
    <row r="584" s="69" customFormat="1" x14ac:dyDescent="0.2"/>
    <row r="585" s="69" customFormat="1" x14ac:dyDescent="0.2"/>
    <row r="586" s="69" customFormat="1" x14ac:dyDescent="0.2"/>
    <row r="587" s="69" customFormat="1" x14ac:dyDescent="0.2"/>
    <row r="588" s="69" customFormat="1" x14ac:dyDescent="0.2"/>
    <row r="589" s="69" customFormat="1" x14ac:dyDescent="0.2"/>
    <row r="590" s="69" customFormat="1" x14ac:dyDescent="0.2"/>
    <row r="591" s="69" customFormat="1" x14ac:dyDescent="0.2"/>
    <row r="592" s="69" customFormat="1" x14ac:dyDescent="0.2"/>
    <row r="593" s="69" customFormat="1" x14ac:dyDescent="0.2"/>
    <row r="594" s="69" customFormat="1" x14ac:dyDescent="0.2"/>
    <row r="595" s="69" customFormat="1" x14ac:dyDescent="0.2"/>
    <row r="596" s="69" customFormat="1" x14ac:dyDescent="0.2"/>
    <row r="597" s="69" customFormat="1" x14ac:dyDescent="0.2"/>
    <row r="598" s="69" customFormat="1" x14ac:dyDescent="0.2"/>
    <row r="599" s="69" customFormat="1" x14ac:dyDescent="0.2"/>
    <row r="600" s="69" customFormat="1" x14ac:dyDescent="0.2"/>
    <row r="601" s="69" customFormat="1" x14ac:dyDescent="0.2"/>
    <row r="602" s="69" customFormat="1" x14ac:dyDescent="0.2"/>
    <row r="603" s="69" customFormat="1" x14ac:dyDescent="0.2"/>
    <row r="604" s="69" customFormat="1" x14ac:dyDescent="0.2"/>
    <row r="605" s="69" customFormat="1" x14ac:dyDescent="0.2"/>
    <row r="606" s="69" customFormat="1" x14ac:dyDescent="0.2"/>
    <row r="607" s="69" customFormat="1" x14ac:dyDescent="0.2"/>
    <row r="608" s="69" customFormat="1" x14ac:dyDescent="0.2"/>
    <row r="609" s="69" customFormat="1" x14ac:dyDescent="0.2"/>
    <row r="610" s="69" customFormat="1" x14ac:dyDescent="0.2"/>
    <row r="611" s="69" customFormat="1" x14ac:dyDescent="0.2"/>
    <row r="612" s="69" customFormat="1" x14ac:dyDescent="0.2"/>
    <row r="613" s="69" customFormat="1" x14ac:dyDescent="0.2"/>
    <row r="614" s="69" customFormat="1" x14ac:dyDescent="0.2"/>
    <row r="615" s="69" customFormat="1" x14ac:dyDescent="0.2"/>
    <row r="616" s="69" customFormat="1" x14ac:dyDescent="0.2"/>
    <row r="617" s="69" customFormat="1" x14ac:dyDescent="0.2"/>
    <row r="618" s="69" customFormat="1" x14ac:dyDescent="0.2"/>
    <row r="619" s="69" customFormat="1" x14ac:dyDescent="0.2"/>
    <row r="620" s="69" customFormat="1" x14ac:dyDescent="0.2"/>
    <row r="621" s="69" customFormat="1" x14ac:dyDescent="0.2"/>
    <row r="622" s="69" customFormat="1" x14ac:dyDescent="0.2"/>
    <row r="623" s="69" customFormat="1" x14ac:dyDescent="0.2"/>
    <row r="624" s="69" customFormat="1" x14ac:dyDescent="0.2"/>
    <row r="625" s="69" customFormat="1" x14ac:dyDescent="0.2"/>
    <row r="626" s="69" customFormat="1" x14ac:dyDescent="0.2"/>
    <row r="627" s="69" customFormat="1" x14ac:dyDescent="0.2"/>
    <row r="628" s="69" customFormat="1" x14ac:dyDescent="0.2"/>
    <row r="629" s="69" customFormat="1" x14ac:dyDescent="0.2"/>
    <row r="630" s="69" customFormat="1" x14ac:dyDescent="0.2"/>
    <row r="631" s="69" customFormat="1" x14ac:dyDescent="0.2"/>
    <row r="632" s="69" customFormat="1" x14ac:dyDescent="0.2"/>
    <row r="633" s="69" customFormat="1" x14ac:dyDescent="0.2"/>
    <row r="634" s="69" customFormat="1" x14ac:dyDescent="0.2"/>
    <row r="635" s="69" customFormat="1" x14ac:dyDescent="0.2"/>
    <row r="636" s="69" customFormat="1" x14ac:dyDescent="0.2"/>
    <row r="637" s="69" customFormat="1" x14ac:dyDescent="0.2"/>
    <row r="638" s="69" customFormat="1" x14ac:dyDescent="0.2"/>
    <row r="639" s="69" customFormat="1" x14ac:dyDescent="0.2"/>
    <row r="640" s="69" customFormat="1" x14ac:dyDescent="0.2"/>
    <row r="641" s="69" customFormat="1" x14ac:dyDescent="0.2"/>
    <row r="642" s="69" customFormat="1" x14ac:dyDescent="0.2"/>
    <row r="643" s="69" customFormat="1" x14ac:dyDescent="0.2"/>
    <row r="644" s="69" customFormat="1" x14ac:dyDescent="0.2"/>
    <row r="645" s="69" customFormat="1" x14ac:dyDescent="0.2"/>
    <row r="646" s="69" customFormat="1" x14ac:dyDescent="0.2"/>
    <row r="647" s="69" customFormat="1" x14ac:dyDescent="0.2"/>
    <row r="648" s="69" customFormat="1" x14ac:dyDescent="0.2"/>
    <row r="649" s="69" customFormat="1" x14ac:dyDescent="0.2"/>
    <row r="650" s="69" customFormat="1" x14ac:dyDescent="0.2"/>
    <row r="651" s="69" customFormat="1" x14ac:dyDescent="0.2"/>
    <row r="652" s="69" customFormat="1" x14ac:dyDescent="0.2"/>
    <row r="653" s="69" customFormat="1" x14ac:dyDescent="0.2"/>
    <row r="654" s="69" customFormat="1" x14ac:dyDescent="0.2"/>
    <row r="655" s="69" customFormat="1" x14ac:dyDescent="0.2"/>
    <row r="656" s="69" customFormat="1" x14ac:dyDescent="0.2"/>
    <row r="657" s="69" customFormat="1" x14ac:dyDescent="0.2"/>
    <row r="658" s="69" customFormat="1" x14ac:dyDescent="0.2"/>
    <row r="659" s="69" customFormat="1" x14ac:dyDescent="0.2"/>
    <row r="660" s="69" customFormat="1" x14ac:dyDescent="0.2"/>
    <row r="661" s="69" customFormat="1" x14ac:dyDescent="0.2"/>
    <row r="662" s="69" customFormat="1" x14ac:dyDescent="0.2"/>
    <row r="663" s="69" customFormat="1" x14ac:dyDescent="0.2"/>
    <row r="664" s="69" customFormat="1" x14ac:dyDescent="0.2"/>
    <row r="665" s="69" customFormat="1" x14ac:dyDescent="0.2"/>
    <row r="666" s="69" customFormat="1" x14ac:dyDescent="0.2"/>
    <row r="667" s="69" customFormat="1" x14ac:dyDescent="0.2"/>
    <row r="668" s="69" customFormat="1" x14ac:dyDescent="0.2"/>
    <row r="669" s="69" customFormat="1" x14ac:dyDescent="0.2"/>
    <row r="670" s="69" customFormat="1" x14ac:dyDescent="0.2"/>
    <row r="671" s="69" customFormat="1" x14ac:dyDescent="0.2"/>
    <row r="672" s="69" customFormat="1" x14ac:dyDescent="0.2"/>
    <row r="673" s="69" customFormat="1" x14ac:dyDescent="0.2"/>
    <row r="674" s="69" customFormat="1" x14ac:dyDescent="0.2"/>
    <row r="675" s="69" customFormat="1" x14ac:dyDescent="0.2"/>
    <row r="676" s="69" customFormat="1" x14ac:dyDescent="0.2"/>
    <row r="677" s="69" customFormat="1" x14ac:dyDescent="0.2"/>
    <row r="678" s="69" customFormat="1" x14ac:dyDescent="0.2"/>
    <row r="679" s="69" customFormat="1" x14ac:dyDescent="0.2"/>
    <row r="680" s="69" customFormat="1" x14ac:dyDescent="0.2"/>
    <row r="681" s="69" customFormat="1" x14ac:dyDescent="0.2"/>
    <row r="682" s="69" customFormat="1" x14ac:dyDescent="0.2"/>
    <row r="683" s="69" customFormat="1" x14ac:dyDescent="0.2"/>
    <row r="684" s="69" customFormat="1" x14ac:dyDescent="0.2"/>
    <row r="685" s="69" customFormat="1" x14ac:dyDescent="0.2"/>
    <row r="686" s="69" customFormat="1" x14ac:dyDescent="0.2"/>
    <row r="687" s="69" customFormat="1" x14ac:dyDescent="0.2"/>
    <row r="688" s="69" customFormat="1" x14ac:dyDescent="0.2"/>
    <row r="689" s="69" customFormat="1" x14ac:dyDescent="0.2"/>
    <row r="690" s="69" customFormat="1" x14ac:dyDescent="0.2"/>
    <row r="691" s="69" customFormat="1" x14ac:dyDescent="0.2"/>
    <row r="692" s="69" customFormat="1" x14ac:dyDescent="0.2"/>
    <row r="693" s="69" customFormat="1" x14ac:dyDescent="0.2"/>
    <row r="694" s="69" customFormat="1" x14ac:dyDescent="0.2"/>
    <row r="695" s="69" customFormat="1" x14ac:dyDescent="0.2"/>
    <row r="696" s="69" customFormat="1" x14ac:dyDescent="0.2"/>
    <row r="697" s="69" customFormat="1" x14ac:dyDescent="0.2"/>
    <row r="698" s="69" customFormat="1" x14ac:dyDescent="0.2"/>
    <row r="699" s="69" customFormat="1" x14ac:dyDescent="0.2"/>
    <row r="700" s="69" customFormat="1" x14ac:dyDescent="0.2"/>
    <row r="701" s="69" customFormat="1" x14ac:dyDescent="0.2"/>
    <row r="702" s="69" customFormat="1" x14ac:dyDescent="0.2"/>
    <row r="703" s="69" customFormat="1" x14ac:dyDescent="0.2"/>
    <row r="704" s="69" customFormat="1" x14ac:dyDescent="0.2"/>
    <row r="705" s="69" customFormat="1" x14ac:dyDescent="0.2"/>
    <row r="706" s="69" customFormat="1" x14ac:dyDescent="0.2"/>
    <row r="707" s="69" customFormat="1" x14ac:dyDescent="0.2"/>
    <row r="708" s="69" customFormat="1" x14ac:dyDescent="0.2"/>
    <row r="709" s="69" customFormat="1" x14ac:dyDescent="0.2"/>
    <row r="710" s="69" customFormat="1" x14ac:dyDescent="0.2"/>
    <row r="711" s="69" customFormat="1" x14ac:dyDescent="0.2"/>
    <row r="712" s="69" customFormat="1" x14ac:dyDescent="0.2"/>
    <row r="713" s="69" customFormat="1" x14ac:dyDescent="0.2"/>
    <row r="714" s="69" customFormat="1" x14ac:dyDescent="0.2"/>
    <row r="715" s="69" customFormat="1" x14ac:dyDescent="0.2"/>
    <row r="716" s="69" customFormat="1" x14ac:dyDescent="0.2"/>
    <row r="717" s="69" customFormat="1" x14ac:dyDescent="0.2"/>
    <row r="718" s="69" customFormat="1" x14ac:dyDescent="0.2"/>
    <row r="719" s="69" customFormat="1" x14ac:dyDescent="0.2"/>
    <row r="720" s="69" customFormat="1" x14ac:dyDescent="0.2"/>
    <row r="721" s="69" customFormat="1" x14ac:dyDescent="0.2"/>
    <row r="722" s="69" customFormat="1" x14ac:dyDescent="0.2"/>
    <row r="723" s="69" customFormat="1" x14ac:dyDescent="0.2"/>
    <row r="724" s="69" customFormat="1" x14ac:dyDescent="0.2"/>
    <row r="725" s="69" customFormat="1" x14ac:dyDescent="0.2"/>
    <row r="726" s="69" customFormat="1" x14ac:dyDescent="0.2"/>
    <row r="727" s="69" customFormat="1" x14ac:dyDescent="0.2"/>
    <row r="728" s="69" customFormat="1" x14ac:dyDescent="0.2"/>
    <row r="729" s="69" customFormat="1" x14ac:dyDescent="0.2"/>
    <row r="730" s="69" customFormat="1" x14ac:dyDescent="0.2"/>
    <row r="731" s="69" customFormat="1" x14ac:dyDescent="0.2"/>
    <row r="732" s="69" customFormat="1" x14ac:dyDescent="0.2"/>
    <row r="733" s="69" customFormat="1" x14ac:dyDescent="0.2"/>
    <row r="734" s="69" customFormat="1" x14ac:dyDescent="0.2"/>
    <row r="735" s="69" customFormat="1" x14ac:dyDescent="0.2"/>
    <row r="736" s="69" customFormat="1" x14ac:dyDescent="0.2"/>
    <row r="737" s="69" customFormat="1" x14ac:dyDescent="0.2"/>
    <row r="738" s="69" customFormat="1" x14ac:dyDescent="0.2"/>
    <row r="739" s="69" customFormat="1" x14ac:dyDescent="0.2"/>
    <row r="740" s="69" customFormat="1" x14ac:dyDescent="0.2"/>
    <row r="741" s="69" customFormat="1" x14ac:dyDescent="0.2"/>
    <row r="742" s="69" customFormat="1" x14ac:dyDescent="0.2"/>
    <row r="743" s="69" customFormat="1" x14ac:dyDescent="0.2"/>
    <row r="744" s="69" customFormat="1" x14ac:dyDescent="0.2"/>
    <row r="745" s="69" customFormat="1" x14ac:dyDescent="0.2"/>
    <row r="746" s="69" customFormat="1" x14ac:dyDescent="0.2"/>
    <row r="747" s="69" customFormat="1" x14ac:dyDescent="0.2"/>
    <row r="748" s="69" customFormat="1" x14ac:dyDescent="0.2"/>
    <row r="749" s="69" customFormat="1" x14ac:dyDescent="0.2"/>
    <row r="750" s="69" customFormat="1" x14ac:dyDescent="0.2"/>
    <row r="751" s="69" customFormat="1" x14ac:dyDescent="0.2"/>
    <row r="752" s="69" customFormat="1" x14ac:dyDescent="0.2"/>
    <row r="753" spans="15:19" s="69" customFormat="1" x14ac:dyDescent="0.2"/>
    <row r="754" spans="15:19" s="69" customFormat="1" x14ac:dyDescent="0.2"/>
    <row r="755" spans="15:19" s="69" customFormat="1" x14ac:dyDescent="0.2"/>
    <row r="756" spans="15:19" s="69" customFormat="1" x14ac:dyDescent="0.2"/>
    <row r="757" spans="15:19" s="69" customFormat="1" x14ac:dyDescent="0.2"/>
    <row r="758" spans="15:19" s="69" customFormat="1" x14ac:dyDescent="0.2">
      <c r="O758"/>
      <c r="P758"/>
    </row>
    <row r="759" spans="15:19" s="69" customFormat="1" x14ac:dyDescent="0.2">
      <c r="O759"/>
      <c r="P759"/>
      <c r="Q759"/>
      <c r="R759"/>
      <c r="S759"/>
    </row>
    <row r="760" spans="15:19" s="69" customFormat="1" x14ac:dyDescent="0.2">
      <c r="O760"/>
      <c r="P760"/>
      <c r="Q760"/>
      <c r="R760"/>
      <c r="S760"/>
    </row>
    <row r="761" spans="15:19" s="69" customFormat="1" x14ac:dyDescent="0.2">
      <c r="O761"/>
      <c r="P761"/>
      <c r="Q761"/>
      <c r="R761"/>
      <c r="S761"/>
    </row>
    <row r="762" spans="15:19" s="69" customFormat="1" x14ac:dyDescent="0.2">
      <c r="O762"/>
      <c r="P762"/>
      <c r="Q762"/>
      <c r="R762"/>
      <c r="S762"/>
    </row>
    <row r="763" spans="15:19" s="69" customFormat="1" x14ac:dyDescent="0.2">
      <c r="O763"/>
      <c r="P763"/>
      <c r="Q763"/>
      <c r="R763"/>
      <c r="S763"/>
    </row>
    <row r="764" spans="15:19" s="69" customFormat="1" x14ac:dyDescent="0.2">
      <c r="O764"/>
      <c r="P764"/>
      <c r="Q764"/>
      <c r="R764"/>
      <c r="S764"/>
    </row>
    <row r="765" spans="15:19" s="69" customFormat="1" x14ac:dyDescent="0.2">
      <c r="O765"/>
      <c r="P765"/>
      <c r="Q765"/>
      <c r="R765"/>
      <c r="S765"/>
    </row>
    <row r="766" spans="15:19" s="69" customFormat="1" x14ac:dyDescent="0.2">
      <c r="O766"/>
      <c r="P766"/>
      <c r="Q766"/>
      <c r="R766"/>
      <c r="S766"/>
    </row>
    <row r="767" spans="15:19" s="69" customFormat="1" x14ac:dyDescent="0.2">
      <c r="O767"/>
      <c r="P767"/>
      <c r="Q767"/>
      <c r="R767"/>
      <c r="S767"/>
    </row>
    <row r="768" spans="15:19" s="69" customFormat="1" x14ac:dyDescent="0.2">
      <c r="O768"/>
      <c r="P768"/>
      <c r="Q768"/>
      <c r="R768"/>
      <c r="S768"/>
    </row>
    <row r="769" spans="15:19" s="69" customFormat="1" x14ac:dyDescent="0.2">
      <c r="O769"/>
      <c r="P769"/>
      <c r="Q769"/>
      <c r="R769"/>
      <c r="S769"/>
    </row>
    <row r="770" spans="15:19" s="69" customFormat="1" x14ac:dyDescent="0.2">
      <c r="O770"/>
      <c r="P770"/>
      <c r="Q770"/>
      <c r="R770"/>
      <c r="S770"/>
    </row>
    <row r="771" spans="15:19" s="69" customFormat="1" x14ac:dyDescent="0.2">
      <c r="O771"/>
      <c r="P771"/>
      <c r="Q771"/>
      <c r="R771"/>
      <c r="S771"/>
    </row>
    <row r="772" spans="15:19" s="69" customFormat="1" x14ac:dyDescent="0.2">
      <c r="O772"/>
      <c r="P772"/>
      <c r="Q772"/>
      <c r="R772"/>
      <c r="S772"/>
    </row>
    <row r="773" spans="15:19" s="69" customFormat="1" x14ac:dyDescent="0.2">
      <c r="O773"/>
      <c r="P773"/>
      <c r="Q773"/>
      <c r="R773"/>
      <c r="S773"/>
    </row>
    <row r="774" spans="15:19" s="69" customFormat="1" x14ac:dyDescent="0.2">
      <c r="O774"/>
      <c r="P774"/>
      <c r="Q774"/>
      <c r="R774"/>
      <c r="S774"/>
    </row>
    <row r="775" spans="15:19" s="69" customFormat="1" x14ac:dyDescent="0.2">
      <c r="O775"/>
      <c r="P775"/>
      <c r="Q775"/>
      <c r="R775"/>
      <c r="S775"/>
    </row>
    <row r="776" spans="15:19" s="69" customFormat="1" x14ac:dyDescent="0.2">
      <c r="O776"/>
      <c r="P776"/>
      <c r="Q776"/>
      <c r="R776"/>
      <c r="S776"/>
    </row>
    <row r="777" spans="15:19" s="69" customFormat="1" x14ac:dyDescent="0.2">
      <c r="O777"/>
      <c r="P777"/>
      <c r="Q777"/>
      <c r="R777"/>
      <c r="S777"/>
    </row>
    <row r="778" spans="15:19" s="69" customFormat="1" x14ac:dyDescent="0.2">
      <c r="O778"/>
      <c r="P778"/>
      <c r="Q778"/>
      <c r="R778"/>
      <c r="S778"/>
    </row>
    <row r="779" spans="15:19" s="69" customFormat="1" x14ac:dyDescent="0.2">
      <c r="O779"/>
      <c r="P779"/>
      <c r="Q779"/>
      <c r="R779"/>
      <c r="S779"/>
    </row>
    <row r="780" spans="15:19" s="69" customFormat="1" x14ac:dyDescent="0.2">
      <c r="O780"/>
      <c r="P780"/>
      <c r="Q780"/>
      <c r="R780"/>
      <c r="S780"/>
    </row>
    <row r="781" spans="15:19" s="69" customFormat="1" x14ac:dyDescent="0.2">
      <c r="O781"/>
      <c r="P781"/>
      <c r="Q781"/>
      <c r="R781"/>
      <c r="S781"/>
    </row>
    <row r="782" spans="15:19" s="69" customFormat="1" x14ac:dyDescent="0.2">
      <c r="O782"/>
      <c r="P782"/>
      <c r="Q782"/>
      <c r="R782"/>
      <c r="S782"/>
    </row>
    <row r="783" spans="15:19" s="69" customFormat="1" x14ac:dyDescent="0.2">
      <c r="O783"/>
      <c r="P783"/>
      <c r="Q783"/>
      <c r="R783"/>
      <c r="S783"/>
    </row>
    <row r="784" spans="15:19" s="69" customFormat="1" x14ac:dyDescent="0.2">
      <c r="O784"/>
      <c r="P784"/>
      <c r="Q784"/>
      <c r="R784"/>
      <c r="S784"/>
    </row>
    <row r="785" spans="14:19" s="69" customFormat="1" x14ac:dyDescent="0.2">
      <c r="O785"/>
      <c r="P785"/>
      <c r="Q785"/>
      <c r="R785"/>
      <c r="S785"/>
    </row>
    <row r="786" spans="14:19" s="69" customFormat="1" x14ac:dyDescent="0.2">
      <c r="O786"/>
      <c r="P786"/>
      <c r="Q786"/>
      <c r="R786"/>
      <c r="S786"/>
    </row>
    <row r="787" spans="14:19" s="69" customFormat="1" x14ac:dyDescent="0.2">
      <c r="O787"/>
      <c r="P787"/>
      <c r="Q787"/>
      <c r="R787"/>
      <c r="S787"/>
    </row>
    <row r="788" spans="14:19" s="69" customFormat="1" x14ac:dyDescent="0.2">
      <c r="O788"/>
      <c r="P788"/>
      <c r="Q788"/>
      <c r="R788"/>
      <c r="S788"/>
    </row>
    <row r="789" spans="14:19" s="69" customFormat="1" x14ac:dyDescent="0.2">
      <c r="O789"/>
      <c r="P789"/>
      <c r="Q789"/>
      <c r="R789"/>
      <c r="S789"/>
    </row>
    <row r="790" spans="14:19" s="69" customFormat="1" x14ac:dyDescent="0.2">
      <c r="O790"/>
      <c r="P790"/>
      <c r="Q790"/>
      <c r="R790"/>
      <c r="S790"/>
    </row>
    <row r="791" spans="14:19" s="69" customFormat="1" x14ac:dyDescent="0.2">
      <c r="O791"/>
      <c r="P791"/>
      <c r="Q791"/>
      <c r="R791"/>
      <c r="S791"/>
    </row>
    <row r="792" spans="14:19" s="69" customFormat="1" x14ac:dyDescent="0.2">
      <c r="O792"/>
      <c r="P792"/>
      <c r="Q792"/>
      <c r="R792"/>
      <c r="S792"/>
    </row>
    <row r="793" spans="14:19" s="69" customFormat="1" x14ac:dyDescent="0.2">
      <c r="O793"/>
      <c r="P793"/>
      <c r="Q793"/>
      <c r="R793"/>
      <c r="S793"/>
    </row>
    <row r="794" spans="14:19" s="69" customFormat="1" x14ac:dyDescent="0.2">
      <c r="O794"/>
      <c r="P794"/>
      <c r="Q794"/>
      <c r="R794"/>
      <c r="S794"/>
    </row>
    <row r="795" spans="14:19" s="69" customFormat="1" x14ac:dyDescent="0.2">
      <c r="O795"/>
      <c r="P795"/>
      <c r="Q795"/>
      <c r="R795"/>
      <c r="S795"/>
    </row>
    <row r="796" spans="14:19" s="69" customFormat="1" x14ac:dyDescent="0.2">
      <c r="O796"/>
      <c r="P796"/>
      <c r="Q796"/>
      <c r="R796"/>
      <c r="S796"/>
    </row>
    <row r="797" spans="14:19" s="69" customFormat="1" x14ac:dyDescent="0.2">
      <c r="O797"/>
      <c r="P797"/>
      <c r="Q797"/>
      <c r="R797"/>
      <c r="S797"/>
    </row>
    <row r="798" spans="14:19" s="69" customFormat="1" x14ac:dyDescent="0.2">
      <c r="O798"/>
      <c r="P798"/>
      <c r="Q798"/>
      <c r="R798"/>
      <c r="S798"/>
    </row>
    <row r="799" spans="14:19" s="69" customFormat="1" x14ac:dyDescent="0.2">
      <c r="N799"/>
      <c r="O799"/>
      <c r="P799"/>
      <c r="Q799"/>
      <c r="R799"/>
      <c r="S799"/>
    </row>
    <row r="800" spans="14:19" s="69" customFormat="1" x14ac:dyDescent="0.2">
      <c r="N800"/>
      <c r="O800"/>
      <c r="P800"/>
      <c r="Q800"/>
      <c r="R800"/>
      <c r="S800"/>
    </row>
    <row r="801" spans="1:19" s="69" customFormat="1" x14ac:dyDescent="0.2">
      <c r="B801"/>
      <c r="C801"/>
      <c r="D801"/>
      <c r="E801"/>
      <c r="F801"/>
      <c r="G801"/>
      <c r="H801"/>
      <c r="J801"/>
      <c r="K801"/>
      <c r="L801"/>
      <c r="M801"/>
      <c r="N801"/>
      <c r="O801"/>
      <c r="P801"/>
      <c r="Q801"/>
      <c r="R801"/>
      <c r="S801"/>
    </row>
    <row r="802" spans="1:19" s="69" customFormat="1" x14ac:dyDescent="0.2">
      <c r="B802"/>
      <c r="C802"/>
      <c r="D802"/>
      <c r="E802"/>
      <c r="F802"/>
      <c r="G802"/>
      <c r="H802"/>
      <c r="J802"/>
      <c r="K802"/>
      <c r="L802"/>
      <c r="M802"/>
      <c r="N802"/>
      <c r="O802"/>
      <c r="P802"/>
      <c r="Q802"/>
      <c r="R802"/>
      <c r="S802"/>
    </row>
    <row r="803" spans="1:19" s="69" customForma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</row>
    <row r="804" spans="1:19" s="69" customForma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</row>
    <row r="805" spans="1:19" s="69" customForma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</row>
    <row r="806" spans="1:19" s="69" customForma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</row>
    <row r="807" spans="1:19" s="69" customForma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</row>
    <row r="808" spans="1:19" s="69" customForma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</row>
    <row r="809" spans="1:19" s="69" customForma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</row>
    <row r="810" spans="1:19" s="69" customForma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</row>
    <row r="811" spans="1:19" s="69" customForma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</row>
    <row r="812" spans="1:19" s="69" customForma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</row>
    <row r="813" spans="1:19" s="69" customForma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</row>
    <row r="814" spans="1:19" s="69" customForma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</row>
    <row r="815" spans="1:19" s="69" customForma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</row>
    <row r="816" spans="1:19" s="69" customForma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</row>
    <row r="817" spans="1:19" s="69" customForma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1:19" s="69" customForma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1:19" s="69" customForma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1:19" s="69" customForma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1:19" s="69" customForma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1:19" s="69" customForma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1:19" s="69" customForma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1:19" s="69" customForma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1:19" s="69" customForma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1:19" s="69" customForma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1:19" s="69" customForma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1:19" s="69" customForma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1:19" s="69" customForma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1:19" s="69" customForma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1:19" s="69" customForma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1:19" s="69" customForma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1:20" s="69" customForma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</row>
    <row r="834" spans="1:20" s="69" customForma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</row>
    <row r="835" spans="1:20" s="69" customForma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</row>
    <row r="836" spans="1:20" s="69" customForma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</row>
    <row r="837" spans="1:20" s="69" customForma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</row>
    <row r="838" spans="1:20" s="69" customForma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</row>
    <row r="839" spans="1:20" s="69" customForma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</row>
    <row r="840" spans="1:20" s="69" customForma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</row>
    <row r="841" spans="1:20" s="69" customForma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</row>
    <row r="842" spans="1:20" s="69" customForma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</row>
    <row r="843" spans="1:20" s="69" customForma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</row>
    <row r="844" spans="1:20" s="69" customForma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</row>
    <row r="845" spans="1:20" s="69" customForma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</row>
    <row r="846" spans="1:20" s="69" customForma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s="69" customForma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s="69" customForma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s="69" customForma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s="69" customForma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s="69" customForma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s="69" customForma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s="69" customForma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s="69" customForma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s="69" customForma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s="69" customForma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s="69" customForma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s="69" customForma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s="69" customForma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s="69" customForma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s="69" customForma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s="69" customForma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s="69" customForma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s="69" customForma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s="69" customForma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s="69" customForma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Q867"/>
      <c r="R867"/>
    </row>
    <row r="868" spans="1:20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Q868"/>
      <c r="R868"/>
    </row>
    <row r="869" spans="1:20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Q869"/>
      <c r="R869"/>
    </row>
    <row r="870" spans="1:20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Q870"/>
      <c r="R870"/>
    </row>
    <row r="871" spans="1:20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Q871"/>
      <c r="R871"/>
    </row>
    <row r="872" spans="1:20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Q872"/>
      <c r="R872"/>
    </row>
    <row r="873" spans="1:20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Q873"/>
      <c r="R873"/>
    </row>
    <row r="874" spans="1:20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Q874"/>
      <c r="R874"/>
    </row>
    <row r="875" spans="1:20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Q875"/>
      <c r="R875"/>
    </row>
    <row r="876" spans="1:20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Q876"/>
      <c r="R876"/>
    </row>
    <row r="877" spans="1:20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Q877"/>
      <c r="R877"/>
    </row>
    <row r="878" spans="1:20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Q878"/>
      <c r="R878"/>
    </row>
    <row r="879" spans="1:20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Q879"/>
      <c r="R879"/>
    </row>
    <row r="880" spans="1:20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Q880"/>
      <c r="R880"/>
    </row>
    <row r="881" spans="2:18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Q881"/>
      <c r="R881"/>
    </row>
    <row r="882" spans="2:18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Q882"/>
      <c r="R882"/>
    </row>
    <row r="883" spans="2:18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Q883"/>
      <c r="R883"/>
    </row>
    <row r="884" spans="2:18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Q884"/>
      <c r="R884"/>
    </row>
    <row r="885" spans="2:18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Q885"/>
      <c r="R885"/>
    </row>
    <row r="886" spans="2:18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Q886"/>
      <c r="R886"/>
    </row>
    <row r="887" spans="2:18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Q887"/>
      <c r="R887"/>
    </row>
    <row r="888" spans="2:18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Q888"/>
      <c r="R888"/>
    </row>
    <row r="889" spans="2:18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Q889"/>
      <c r="R889"/>
    </row>
    <row r="890" spans="2:18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Q890"/>
      <c r="R890"/>
    </row>
    <row r="891" spans="2:18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Q891"/>
      <c r="R891"/>
    </row>
    <row r="892" spans="2:18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Q892"/>
      <c r="R892"/>
    </row>
    <row r="893" spans="2:18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Q893"/>
      <c r="R893"/>
    </row>
    <row r="894" spans="2:18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Q894"/>
      <c r="R894"/>
    </row>
    <row r="895" spans="2:18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Q895"/>
      <c r="R895"/>
    </row>
    <row r="896" spans="2:18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Q896"/>
      <c r="R896"/>
    </row>
    <row r="897" spans="2:18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Q897"/>
      <c r="R897"/>
    </row>
    <row r="898" spans="2:18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Q898"/>
      <c r="R898"/>
    </row>
    <row r="899" spans="2:18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Q899"/>
      <c r="R899"/>
    </row>
    <row r="900" spans="2:18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Q900"/>
      <c r="R900"/>
    </row>
    <row r="901" spans="2:18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Q901"/>
      <c r="R901"/>
    </row>
    <row r="902" spans="2:18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Q902"/>
      <c r="R902"/>
    </row>
    <row r="903" spans="2:18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Q903"/>
      <c r="R903"/>
    </row>
    <row r="904" spans="2:18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Q904"/>
      <c r="R904"/>
    </row>
    <row r="905" spans="2:18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Q905"/>
      <c r="R905"/>
    </row>
    <row r="906" spans="2:18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Q906"/>
      <c r="R906"/>
    </row>
    <row r="907" spans="2:18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Q907"/>
      <c r="R907"/>
    </row>
    <row r="908" spans="2:18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Q908"/>
      <c r="R908"/>
    </row>
    <row r="909" spans="2:18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Q909"/>
      <c r="R909"/>
    </row>
    <row r="910" spans="2:18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Q910"/>
      <c r="R910"/>
    </row>
    <row r="911" spans="2:18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Q911"/>
      <c r="R911"/>
    </row>
    <row r="912" spans="2:18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Q912"/>
      <c r="R912"/>
    </row>
    <row r="913" spans="2:18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Q913"/>
      <c r="R913"/>
    </row>
    <row r="914" spans="2:18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Q914"/>
      <c r="R914"/>
    </row>
    <row r="915" spans="2:18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Q915"/>
      <c r="R915"/>
    </row>
    <row r="916" spans="2:18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Q916"/>
      <c r="R916"/>
    </row>
    <row r="917" spans="2:18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Q917"/>
      <c r="R917"/>
    </row>
    <row r="918" spans="2:18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Q918"/>
      <c r="R918"/>
    </row>
    <row r="919" spans="2:18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Q919"/>
      <c r="R919"/>
    </row>
    <row r="920" spans="2:18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Q920"/>
      <c r="R920"/>
    </row>
    <row r="921" spans="2:18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Q921"/>
      <c r="R921"/>
    </row>
    <row r="922" spans="2:18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Q922"/>
      <c r="R922"/>
    </row>
    <row r="923" spans="2:18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Q923"/>
      <c r="R923"/>
    </row>
    <row r="924" spans="2:18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Q924"/>
      <c r="R924"/>
    </row>
    <row r="925" spans="2:18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Q925"/>
      <c r="R925"/>
    </row>
    <row r="926" spans="2:18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Q926"/>
      <c r="R926"/>
    </row>
    <row r="927" spans="2:18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Q927"/>
      <c r="R927"/>
    </row>
    <row r="928" spans="2:18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Q928"/>
      <c r="R928"/>
    </row>
    <row r="929" spans="2:18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Q929"/>
      <c r="R929"/>
    </row>
    <row r="930" spans="2:18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Q930"/>
      <c r="R930"/>
    </row>
    <row r="931" spans="2:18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Q931"/>
      <c r="R931"/>
    </row>
    <row r="932" spans="2:18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Q932"/>
      <c r="R932"/>
    </row>
    <row r="933" spans="2:18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Q933"/>
      <c r="R933"/>
    </row>
    <row r="934" spans="2:18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Q934"/>
      <c r="R934"/>
    </row>
    <row r="935" spans="2:18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Q935"/>
      <c r="R935"/>
    </row>
    <row r="936" spans="2:18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Q936"/>
      <c r="R936"/>
    </row>
    <row r="937" spans="2:18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Q937"/>
      <c r="R937"/>
    </row>
    <row r="938" spans="2:18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Q938"/>
      <c r="R938"/>
    </row>
    <row r="939" spans="2:18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Q939"/>
      <c r="R939"/>
    </row>
    <row r="940" spans="2:18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Q940"/>
      <c r="R940"/>
    </row>
    <row r="941" spans="2:18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Q941"/>
      <c r="R941"/>
    </row>
    <row r="942" spans="2:18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Q942"/>
      <c r="R942"/>
    </row>
    <row r="943" spans="2:18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Q943"/>
      <c r="R943"/>
    </row>
    <row r="944" spans="2:18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Q944"/>
      <c r="R944"/>
    </row>
    <row r="945" spans="2:18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Q945"/>
      <c r="R945"/>
    </row>
    <row r="946" spans="2:18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Q946"/>
      <c r="R946"/>
    </row>
    <row r="947" spans="2:18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Q947"/>
      <c r="R947"/>
    </row>
    <row r="948" spans="2:18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Q948"/>
      <c r="R948"/>
    </row>
    <row r="949" spans="2:18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Q949"/>
      <c r="R949"/>
    </row>
    <row r="950" spans="2:18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Q950"/>
      <c r="R950"/>
    </row>
    <row r="951" spans="2:18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Q951"/>
      <c r="R951"/>
    </row>
    <row r="952" spans="2:18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Q952"/>
      <c r="R952"/>
    </row>
    <row r="953" spans="2:18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Q953"/>
      <c r="R953"/>
    </row>
    <row r="954" spans="2:18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Q954"/>
      <c r="R954"/>
    </row>
    <row r="955" spans="2:18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Q955"/>
      <c r="R955"/>
    </row>
    <row r="956" spans="2:18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Q956"/>
      <c r="R956"/>
    </row>
    <row r="957" spans="2:18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Q957"/>
      <c r="R957"/>
    </row>
    <row r="958" spans="2:18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Q958"/>
      <c r="R958"/>
    </row>
    <row r="959" spans="2:18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Q959"/>
      <c r="R959"/>
    </row>
    <row r="960" spans="2:18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Q960"/>
      <c r="R960"/>
    </row>
    <row r="961" spans="2:18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Q961"/>
      <c r="R961"/>
    </row>
    <row r="962" spans="2:18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Q962"/>
      <c r="R962"/>
    </row>
    <row r="963" spans="2:18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Q963"/>
      <c r="R963"/>
    </row>
    <row r="964" spans="2:18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Q964"/>
      <c r="R964"/>
    </row>
    <row r="965" spans="2:18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Q965"/>
      <c r="R965"/>
    </row>
    <row r="966" spans="2:18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Q966"/>
      <c r="R966"/>
    </row>
    <row r="967" spans="2:18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Q967"/>
      <c r="R967"/>
    </row>
    <row r="968" spans="2:18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Q968"/>
      <c r="R968"/>
    </row>
    <row r="969" spans="2:18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Q969"/>
      <c r="R969"/>
    </row>
    <row r="970" spans="2:18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Q970"/>
      <c r="R970"/>
    </row>
    <row r="971" spans="2:18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Q971"/>
      <c r="R971"/>
    </row>
    <row r="972" spans="2:18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Q972"/>
      <c r="R972"/>
    </row>
    <row r="973" spans="2:18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Q973"/>
      <c r="R973"/>
    </row>
    <row r="974" spans="2:18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Q974"/>
      <c r="R974"/>
    </row>
    <row r="975" spans="2:18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Q975"/>
      <c r="R975"/>
    </row>
    <row r="976" spans="2:18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Q976"/>
      <c r="R976"/>
    </row>
    <row r="977" spans="2:18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Q977"/>
      <c r="R977"/>
    </row>
    <row r="978" spans="2:18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Q978"/>
      <c r="R978"/>
    </row>
    <row r="979" spans="2:18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Q979"/>
      <c r="R979"/>
    </row>
    <row r="980" spans="2:18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Q980"/>
      <c r="R980"/>
    </row>
    <row r="981" spans="2:18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Q981"/>
      <c r="R981"/>
    </row>
    <row r="982" spans="2:18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Q982"/>
      <c r="R982"/>
    </row>
    <row r="983" spans="2:18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Q983"/>
      <c r="R983"/>
    </row>
    <row r="984" spans="2:18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Q984"/>
      <c r="R984"/>
    </row>
    <row r="985" spans="2:18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Q985"/>
      <c r="R985"/>
    </row>
    <row r="986" spans="2:18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Q986"/>
      <c r="R986"/>
    </row>
    <row r="987" spans="2:18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Q987"/>
      <c r="R987"/>
    </row>
    <row r="988" spans="2:18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Q988"/>
      <c r="R988"/>
    </row>
    <row r="989" spans="2:18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Q989"/>
      <c r="R989"/>
    </row>
    <row r="990" spans="2:18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Q990"/>
      <c r="R990"/>
    </row>
    <row r="991" spans="2:18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Q991"/>
      <c r="R991"/>
    </row>
    <row r="992" spans="2:18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Q992"/>
      <c r="R992"/>
    </row>
    <row r="993" spans="2:18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Q993"/>
      <c r="R993"/>
    </row>
    <row r="994" spans="2:18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Q994"/>
      <c r="R994"/>
    </row>
    <row r="995" spans="2:18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Q995"/>
      <c r="R995"/>
    </row>
    <row r="996" spans="2:18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Q996"/>
      <c r="R996"/>
    </row>
    <row r="997" spans="2:18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Q997"/>
      <c r="R997"/>
    </row>
    <row r="998" spans="2:18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Q998"/>
      <c r="R998"/>
    </row>
    <row r="999" spans="2:18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Q999"/>
      <c r="R999"/>
    </row>
    <row r="1000" spans="2:18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Q1000"/>
      <c r="R1000"/>
    </row>
    <row r="1001" spans="2:18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Q1001"/>
      <c r="R1001"/>
    </row>
    <row r="1002" spans="2:18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Q1002"/>
      <c r="R1002"/>
    </row>
    <row r="1003" spans="2:18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Q1003"/>
      <c r="R1003"/>
    </row>
    <row r="1004" spans="2:18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Q1004"/>
      <c r="R1004"/>
    </row>
    <row r="1005" spans="2:18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Q1005"/>
      <c r="R1005"/>
    </row>
    <row r="1006" spans="2:18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Q1006"/>
      <c r="R1006"/>
    </row>
    <row r="1007" spans="2:18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Q1007"/>
      <c r="R1007"/>
    </row>
    <row r="1008" spans="2:18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Q1008"/>
      <c r="R1008"/>
    </row>
    <row r="1009" spans="2:18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Q1009"/>
      <c r="R1009"/>
    </row>
    <row r="1010" spans="2:18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Q1010"/>
      <c r="R1010"/>
    </row>
    <row r="1011" spans="2:18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Q1011"/>
      <c r="R1011"/>
    </row>
    <row r="1012" spans="2:18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Q1012"/>
      <c r="R1012"/>
    </row>
    <row r="1013" spans="2:18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Q1013"/>
      <c r="R1013"/>
    </row>
    <row r="1014" spans="2:18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Q1014"/>
      <c r="R1014"/>
    </row>
    <row r="1015" spans="2:18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Q1015"/>
      <c r="R1015"/>
    </row>
    <row r="1016" spans="2:18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Q1016"/>
      <c r="R1016"/>
    </row>
    <row r="1017" spans="2:18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Q1017"/>
      <c r="R1017"/>
    </row>
    <row r="1018" spans="2:18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Q1018"/>
      <c r="R1018"/>
    </row>
    <row r="1019" spans="2:18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Q1019"/>
      <c r="R1019"/>
    </row>
    <row r="1020" spans="2:18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Q1020"/>
      <c r="R1020"/>
    </row>
    <row r="1021" spans="2:18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Q1021"/>
      <c r="R1021"/>
    </row>
    <row r="1022" spans="2:18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Q1022"/>
      <c r="R1022"/>
    </row>
    <row r="1023" spans="2:18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Q1023"/>
      <c r="R1023"/>
    </row>
    <row r="1024" spans="2:18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Q1024"/>
      <c r="R1024"/>
    </row>
    <row r="1025" spans="2:18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Q1025"/>
      <c r="R1025"/>
    </row>
    <row r="1026" spans="2:18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Q1026"/>
      <c r="R1026"/>
    </row>
    <row r="1027" spans="2:18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Q1027"/>
      <c r="R1027"/>
    </row>
    <row r="1028" spans="2:18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Q1028"/>
      <c r="R1028"/>
    </row>
    <row r="1029" spans="2:18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Q1029"/>
      <c r="R1029"/>
    </row>
    <row r="1030" spans="2:18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Q1030"/>
      <c r="R1030"/>
    </row>
    <row r="1031" spans="2:18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Q1031"/>
      <c r="R1031"/>
    </row>
    <row r="1032" spans="2:18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Q1032"/>
      <c r="R1032"/>
    </row>
    <row r="1033" spans="2:18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Q1033"/>
      <c r="R1033"/>
    </row>
    <row r="1034" spans="2:18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Q1034"/>
      <c r="R1034"/>
    </row>
    <row r="1035" spans="2:18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Q1035"/>
      <c r="R1035"/>
    </row>
    <row r="1036" spans="2:18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Q1036"/>
      <c r="R1036"/>
    </row>
    <row r="1037" spans="2:18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Q1037"/>
      <c r="R1037"/>
    </row>
    <row r="1038" spans="2:18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Q1038"/>
      <c r="R1038"/>
    </row>
    <row r="1039" spans="2:18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Q1039"/>
      <c r="R1039"/>
    </row>
    <row r="1040" spans="2:18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Q1040"/>
      <c r="R1040"/>
    </row>
    <row r="1041" spans="2:18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Q1041"/>
      <c r="R1041"/>
    </row>
    <row r="1042" spans="2:18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Q1042"/>
      <c r="R1042"/>
    </row>
    <row r="1043" spans="2:18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Q1043"/>
      <c r="R1043"/>
    </row>
    <row r="1044" spans="2:18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Q1044"/>
      <c r="R1044"/>
    </row>
    <row r="1045" spans="2:18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Q1045"/>
      <c r="R1045"/>
    </row>
    <row r="1046" spans="2:18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Q1046"/>
      <c r="R1046"/>
    </row>
    <row r="1047" spans="2:18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Q1047"/>
      <c r="R1047"/>
    </row>
    <row r="1048" spans="2:18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Q1048"/>
      <c r="R1048"/>
    </row>
    <row r="1049" spans="2:18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Q1049"/>
      <c r="R1049"/>
    </row>
    <row r="1050" spans="2:18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Q1050"/>
      <c r="R1050"/>
    </row>
    <row r="1051" spans="2:18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Q1051"/>
      <c r="R1051"/>
    </row>
    <row r="1052" spans="2:18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Q1052"/>
      <c r="R1052"/>
    </row>
    <row r="1053" spans="2:18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Q1053"/>
      <c r="R1053"/>
    </row>
    <row r="1054" spans="2:18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Q1054"/>
      <c r="R1054"/>
    </row>
    <row r="1055" spans="2:18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Q1055"/>
      <c r="R1055"/>
    </row>
    <row r="1056" spans="2:18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Q1056"/>
      <c r="R1056"/>
    </row>
    <row r="1057" spans="2:18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Q1057"/>
      <c r="R1057"/>
    </row>
    <row r="1058" spans="2:18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Q1058"/>
      <c r="R1058"/>
    </row>
    <row r="1059" spans="2:18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Q1059"/>
      <c r="R1059"/>
    </row>
    <row r="1060" spans="2:18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Q1060"/>
      <c r="R1060"/>
    </row>
    <row r="1061" spans="2:18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Q1061"/>
      <c r="R1061"/>
    </row>
    <row r="1062" spans="2:18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Q1062"/>
      <c r="R1062"/>
    </row>
    <row r="1063" spans="2:18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Q1063"/>
      <c r="R1063"/>
    </row>
    <row r="1064" spans="2:18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Q1064"/>
      <c r="R1064"/>
    </row>
    <row r="1065" spans="2:18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Q1065"/>
      <c r="R1065"/>
    </row>
    <row r="1066" spans="2:18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Q1066"/>
      <c r="R1066"/>
    </row>
    <row r="1067" spans="2:18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Q1067"/>
      <c r="R1067"/>
    </row>
    <row r="1068" spans="2:18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Q1068"/>
      <c r="R1068"/>
    </row>
    <row r="1069" spans="2:18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Q1069"/>
      <c r="R1069"/>
    </row>
    <row r="1070" spans="2:18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Q1070"/>
      <c r="R1070"/>
    </row>
    <row r="1071" spans="2:18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Q1071"/>
      <c r="R1071"/>
    </row>
    <row r="1072" spans="2:18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Q1072"/>
      <c r="R1072"/>
    </row>
    <row r="1073" spans="2:18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Q1073"/>
      <c r="R1073"/>
    </row>
    <row r="1074" spans="2:18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Q1074"/>
      <c r="R1074"/>
    </row>
    <row r="1075" spans="2:18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Q1075"/>
      <c r="R1075"/>
    </row>
    <row r="1076" spans="2:18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Q1076"/>
      <c r="R1076"/>
    </row>
    <row r="1077" spans="2:18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Q1077"/>
      <c r="R1077"/>
    </row>
    <row r="1078" spans="2:18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Q1078"/>
      <c r="R1078"/>
    </row>
    <row r="1079" spans="2:18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Q1079"/>
      <c r="R1079"/>
    </row>
    <row r="1080" spans="2:18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Q1080"/>
      <c r="R1080"/>
    </row>
    <row r="1081" spans="2:18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Q1081"/>
      <c r="R1081"/>
    </row>
    <row r="1082" spans="2:18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Q1082"/>
      <c r="R1082"/>
    </row>
    <row r="1083" spans="2:18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Q1083"/>
      <c r="R1083"/>
    </row>
    <row r="1084" spans="2:18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Q1084"/>
      <c r="R1084"/>
    </row>
    <row r="1085" spans="2:18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Q1085"/>
      <c r="R1085"/>
    </row>
    <row r="1086" spans="2:18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Q1086"/>
      <c r="R1086"/>
    </row>
    <row r="1087" spans="2:18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Q1087"/>
      <c r="R1087"/>
    </row>
    <row r="1088" spans="2:18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Q1088"/>
      <c r="R1088"/>
    </row>
    <row r="1089" spans="2:18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Q1089"/>
      <c r="R1089"/>
    </row>
    <row r="1090" spans="2:18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Q1090"/>
      <c r="R1090"/>
    </row>
    <row r="1091" spans="2:18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Q1091"/>
      <c r="R1091"/>
    </row>
    <row r="1092" spans="2:18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Q1092"/>
      <c r="R1092"/>
    </row>
    <row r="1093" spans="2:18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Q1093"/>
      <c r="R1093"/>
    </row>
    <row r="1094" spans="2:18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Q1094"/>
      <c r="R1094"/>
    </row>
    <row r="1095" spans="2:18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Q1095"/>
      <c r="R1095"/>
    </row>
    <row r="1096" spans="2:18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Q1096"/>
      <c r="R1096"/>
    </row>
    <row r="1097" spans="2:18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Q1097"/>
      <c r="R1097"/>
    </row>
    <row r="1098" spans="2:18" x14ac:dyDescent="0.2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Q1098"/>
      <c r="R1098"/>
    </row>
    <row r="1099" spans="2:18" x14ac:dyDescent="0.2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Q1099"/>
      <c r="R1099"/>
    </row>
    <row r="1100" spans="2:18" x14ac:dyDescent="0.2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Q1100"/>
      <c r="R1100"/>
    </row>
    <row r="1101" spans="2:18" x14ac:dyDescent="0.2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Q1101"/>
      <c r="R1101"/>
    </row>
    <row r="1102" spans="2:18" x14ac:dyDescent="0.2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Q1102"/>
      <c r="R1102"/>
    </row>
    <row r="1103" spans="2:18" x14ac:dyDescent="0.2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Q1103"/>
      <c r="R1103"/>
    </row>
    <row r="1104" spans="2:18" x14ac:dyDescent="0.2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Q1104"/>
      <c r="R1104"/>
    </row>
    <row r="1105" spans="2:18" x14ac:dyDescent="0.2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Q1105"/>
      <c r="R1105"/>
    </row>
    <row r="1106" spans="2:18" x14ac:dyDescent="0.2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Q1106"/>
      <c r="R1106"/>
    </row>
    <row r="1107" spans="2:18" x14ac:dyDescent="0.2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Q1107"/>
      <c r="R1107"/>
    </row>
    <row r="1108" spans="2:18" x14ac:dyDescent="0.2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Q1108"/>
      <c r="R1108"/>
    </row>
    <row r="1109" spans="2:18" x14ac:dyDescent="0.2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Q1109"/>
      <c r="R1109"/>
    </row>
    <row r="1110" spans="2:18" x14ac:dyDescent="0.2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Q1110"/>
      <c r="R1110"/>
    </row>
    <row r="1111" spans="2:18" x14ac:dyDescent="0.2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Q1111"/>
      <c r="R1111"/>
    </row>
    <row r="1112" spans="2:18" x14ac:dyDescent="0.2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Q1112"/>
      <c r="R1112"/>
    </row>
    <row r="1113" spans="2:18" x14ac:dyDescent="0.2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Q1113"/>
      <c r="R1113"/>
    </row>
    <row r="1114" spans="2:18" x14ac:dyDescent="0.2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Q1114"/>
      <c r="R1114"/>
    </row>
    <row r="1115" spans="2:18" x14ac:dyDescent="0.2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Q1115"/>
      <c r="R1115"/>
    </row>
    <row r="1116" spans="2:18" x14ac:dyDescent="0.2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Q1116"/>
      <c r="R1116"/>
    </row>
    <row r="1117" spans="2:18" x14ac:dyDescent="0.2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Q1117"/>
      <c r="R1117"/>
    </row>
    <row r="1118" spans="2:18" x14ac:dyDescent="0.2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Q1118"/>
      <c r="R1118"/>
    </row>
    <row r="1119" spans="2:18" x14ac:dyDescent="0.2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Q1119"/>
      <c r="R1119"/>
    </row>
    <row r="1120" spans="2:18" x14ac:dyDescent="0.2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Q1120"/>
      <c r="R1120"/>
    </row>
    <row r="1121" spans="2:18" x14ac:dyDescent="0.2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Q1121"/>
      <c r="R1121"/>
    </row>
    <row r="1122" spans="2:18" x14ac:dyDescent="0.2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Q1122"/>
      <c r="R1122"/>
    </row>
    <row r="1123" spans="2:18" x14ac:dyDescent="0.2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Q1123"/>
      <c r="R1123"/>
    </row>
    <row r="1124" spans="2:18" x14ac:dyDescent="0.2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Q1124"/>
      <c r="R1124"/>
    </row>
    <row r="1125" spans="2:18" x14ac:dyDescent="0.2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Q1125"/>
      <c r="R1125"/>
    </row>
    <row r="1126" spans="2:18" x14ac:dyDescent="0.2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Q1126"/>
      <c r="R1126"/>
    </row>
    <row r="1127" spans="2:18" x14ac:dyDescent="0.2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Q1127"/>
      <c r="R1127"/>
    </row>
    <row r="1128" spans="2:18" x14ac:dyDescent="0.2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Q1128"/>
      <c r="R1128"/>
    </row>
    <row r="1129" spans="2:18" x14ac:dyDescent="0.2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Q1129"/>
      <c r="R1129"/>
    </row>
    <row r="1130" spans="2:18" x14ac:dyDescent="0.2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Q1130"/>
      <c r="R1130"/>
    </row>
    <row r="1131" spans="2:18" x14ac:dyDescent="0.2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Q1131"/>
      <c r="R1131"/>
    </row>
    <row r="1132" spans="2:18" x14ac:dyDescent="0.2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Q1132"/>
      <c r="R1132"/>
    </row>
    <row r="1133" spans="2:18" x14ac:dyDescent="0.2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Q1133"/>
      <c r="R1133"/>
    </row>
    <row r="1134" spans="2:18" x14ac:dyDescent="0.2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Q1134"/>
      <c r="R1134"/>
    </row>
    <row r="1135" spans="2:18" x14ac:dyDescent="0.2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Q1135"/>
      <c r="R1135"/>
    </row>
    <row r="1136" spans="2:18" x14ac:dyDescent="0.2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Q1136"/>
      <c r="R1136"/>
    </row>
    <row r="1137" spans="2:18" x14ac:dyDescent="0.2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Q1137"/>
      <c r="R1137"/>
    </row>
    <row r="1138" spans="2:18" x14ac:dyDescent="0.2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Q1138"/>
      <c r="R1138"/>
    </row>
    <row r="1139" spans="2:18" x14ac:dyDescent="0.2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Q1139"/>
      <c r="R1139"/>
    </row>
    <row r="1140" spans="2:18" x14ac:dyDescent="0.2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Q1140"/>
      <c r="R1140"/>
    </row>
    <row r="1141" spans="2:18" x14ac:dyDescent="0.2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Q1141"/>
      <c r="R1141"/>
    </row>
    <row r="1142" spans="2:18" x14ac:dyDescent="0.2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Q1142"/>
      <c r="R1142"/>
    </row>
    <row r="1143" spans="2:18" x14ac:dyDescent="0.2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Q1143"/>
      <c r="R1143"/>
    </row>
    <row r="1144" spans="2:18" x14ac:dyDescent="0.2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Q1144"/>
      <c r="R1144"/>
    </row>
    <row r="1145" spans="2:18" x14ac:dyDescent="0.2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Q1145"/>
      <c r="R1145"/>
    </row>
    <row r="1146" spans="2:18" x14ac:dyDescent="0.2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Q1146"/>
      <c r="R1146"/>
    </row>
    <row r="1147" spans="2:18" x14ac:dyDescent="0.2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Q1147"/>
      <c r="R1147"/>
    </row>
    <row r="1148" spans="2:18" x14ac:dyDescent="0.2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Q1148"/>
      <c r="R1148"/>
    </row>
    <row r="1149" spans="2:18" x14ac:dyDescent="0.2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Q1149"/>
      <c r="R1149"/>
    </row>
    <row r="1150" spans="2:18" x14ac:dyDescent="0.2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Q1150"/>
      <c r="R1150"/>
    </row>
    <row r="1151" spans="2:18" x14ac:dyDescent="0.2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Q1151"/>
      <c r="R1151"/>
    </row>
    <row r="1152" spans="2:18" x14ac:dyDescent="0.2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Q1152"/>
      <c r="R1152"/>
    </row>
    <row r="1153" spans="2:18" x14ac:dyDescent="0.2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Q1153"/>
      <c r="R1153"/>
    </row>
    <row r="1154" spans="2:18" x14ac:dyDescent="0.2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Q1154"/>
      <c r="R1154"/>
    </row>
    <row r="1155" spans="2:18" x14ac:dyDescent="0.2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Q1155"/>
      <c r="R1155"/>
    </row>
    <row r="1156" spans="2:18" x14ac:dyDescent="0.2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Q1156"/>
      <c r="R1156"/>
    </row>
    <row r="1157" spans="2:18" x14ac:dyDescent="0.2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Q1157"/>
      <c r="R1157"/>
    </row>
    <row r="1158" spans="2:18" x14ac:dyDescent="0.2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Q1158"/>
      <c r="R1158"/>
    </row>
    <row r="1159" spans="2:18" x14ac:dyDescent="0.2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Q1159"/>
      <c r="R1159"/>
    </row>
    <row r="1160" spans="2:18" x14ac:dyDescent="0.2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Q1160"/>
      <c r="R1160"/>
    </row>
    <row r="1161" spans="2:18" x14ac:dyDescent="0.2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Q1161"/>
      <c r="R1161"/>
    </row>
    <row r="1162" spans="2:18" x14ac:dyDescent="0.2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Q1162"/>
      <c r="R1162"/>
    </row>
    <row r="1163" spans="2:18" x14ac:dyDescent="0.2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Q1163"/>
      <c r="R1163"/>
    </row>
    <row r="1164" spans="2:18" x14ac:dyDescent="0.2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Q1164"/>
      <c r="R1164"/>
    </row>
    <row r="1165" spans="2:18" x14ac:dyDescent="0.2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Q1165"/>
      <c r="R1165"/>
    </row>
    <row r="1166" spans="2:18" x14ac:dyDescent="0.2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Q1166"/>
      <c r="R1166"/>
    </row>
    <row r="1167" spans="2:18" x14ac:dyDescent="0.2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Q1167"/>
      <c r="R1167"/>
    </row>
    <row r="1168" spans="2:18" x14ac:dyDescent="0.2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Q1168"/>
      <c r="R1168"/>
    </row>
    <row r="1169" spans="2:18" x14ac:dyDescent="0.2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Q1169"/>
      <c r="R1169"/>
    </row>
    <row r="1170" spans="2:18" x14ac:dyDescent="0.2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Q1170"/>
      <c r="R1170"/>
    </row>
    <row r="1171" spans="2:18" x14ac:dyDescent="0.2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Q1171"/>
      <c r="R1171"/>
    </row>
    <row r="1172" spans="2:18" x14ac:dyDescent="0.2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Q1172"/>
      <c r="R1172"/>
    </row>
    <row r="1173" spans="2:18" x14ac:dyDescent="0.2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Q1173"/>
      <c r="R1173"/>
    </row>
    <row r="1174" spans="2:18" x14ac:dyDescent="0.2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Q1174"/>
      <c r="R1174"/>
    </row>
    <row r="1175" spans="2:18" x14ac:dyDescent="0.2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Q1175"/>
      <c r="R1175"/>
    </row>
    <row r="1176" spans="2:18" x14ac:dyDescent="0.2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Q1176"/>
      <c r="R1176"/>
    </row>
    <row r="1177" spans="2:18" x14ac:dyDescent="0.2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Q1177"/>
      <c r="R1177"/>
    </row>
    <row r="1178" spans="2:18" x14ac:dyDescent="0.2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Q1178"/>
      <c r="R1178"/>
    </row>
    <row r="1179" spans="2:18" x14ac:dyDescent="0.2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Q1179"/>
      <c r="R1179"/>
    </row>
    <row r="1180" spans="2:18" x14ac:dyDescent="0.2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Q1180"/>
      <c r="R1180"/>
    </row>
    <row r="1181" spans="2:18" x14ac:dyDescent="0.2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Q1181"/>
      <c r="R1181"/>
    </row>
    <row r="1182" spans="2:18" x14ac:dyDescent="0.2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Q1182"/>
      <c r="R1182"/>
    </row>
    <row r="1183" spans="2:18" x14ac:dyDescent="0.2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Q1183"/>
      <c r="R1183"/>
    </row>
    <row r="1184" spans="2:18" x14ac:dyDescent="0.2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Q1184"/>
      <c r="R1184"/>
    </row>
    <row r="1185" spans="2:18" x14ac:dyDescent="0.2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Q1185"/>
      <c r="R1185"/>
    </row>
    <row r="1186" spans="2:18" x14ac:dyDescent="0.2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Q1186"/>
      <c r="R1186"/>
    </row>
    <row r="1187" spans="2:18" x14ac:dyDescent="0.2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Q1187"/>
      <c r="R1187"/>
    </row>
    <row r="1188" spans="2:18" x14ac:dyDescent="0.2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Q1188"/>
      <c r="R1188"/>
    </row>
    <row r="1189" spans="2:18" x14ac:dyDescent="0.2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Q1189"/>
      <c r="R1189"/>
    </row>
    <row r="1190" spans="2:18" x14ac:dyDescent="0.2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Q1190"/>
      <c r="R1190"/>
    </row>
    <row r="1191" spans="2:18" x14ac:dyDescent="0.2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Q1191"/>
      <c r="R1191"/>
    </row>
    <row r="1192" spans="2:18" x14ac:dyDescent="0.2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Q1192"/>
      <c r="R1192"/>
    </row>
    <row r="1193" spans="2:18" x14ac:dyDescent="0.2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Q1193"/>
      <c r="R1193"/>
    </row>
    <row r="1194" spans="2:18" x14ac:dyDescent="0.2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Q1194"/>
      <c r="R1194"/>
    </row>
    <row r="1195" spans="2:18" x14ac:dyDescent="0.2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Q1195"/>
      <c r="R1195"/>
    </row>
    <row r="1196" spans="2:18" x14ac:dyDescent="0.2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Q1196"/>
      <c r="R1196"/>
    </row>
    <row r="1197" spans="2:18" x14ac:dyDescent="0.2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Q1197"/>
      <c r="R1197"/>
    </row>
    <row r="1198" spans="2:18" x14ac:dyDescent="0.2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Q1198"/>
      <c r="R1198"/>
    </row>
    <row r="1199" spans="2:18" x14ac:dyDescent="0.2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Q1199"/>
      <c r="R1199"/>
    </row>
    <row r="1200" spans="2:18" x14ac:dyDescent="0.2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Q1200"/>
      <c r="R1200"/>
    </row>
    <row r="1201" spans="2:18" x14ac:dyDescent="0.2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Q1201"/>
      <c r="R1201"/>
    </row>
    <row r="1202" spans="2:18" x14ac:dyDescent="0.2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Q1202"/>
      <c r="R1202"/>
    </row>
    <row r="1203" spans="2:18" x14ac:dyDescent="0.2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Q1203"/>
      <c r="R1203"/>
    </row>
    <row r="1204" spans="2:18" x14ac:dyDescent="0.2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Q1204"/>
      <c r="R1204"/>
    </row>
    <row r="1205" spans="2:18" x14ac:dyDescent="0.2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Q1205"/>
      <c r="R1205"/>
    </row>
    <row r="1206" spans="2:18" x14ac:dyDescent="0.2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Q1206"/>
      <c r="R1206"/>
    </row>
    <row r="1207" spans="2:18" x14ac:dyDescent="0.2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Q1207"/>
      <c r="R1207"/>
    </row>
    <row r="1208" spans="2:18" x14ac:dyDescent="0.2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Q1208"/>
      <c r="R1208"/>
    </row>
    <row r="1209" spans="2:18" x14ac:dyDescent="0.2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Q1209"/>
      <c r="R1209"/>
    </row>
    <row r="1210" spans="2:18" x14ac:dyDescent="0.2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Q1210"/>
      <c r="R1210"/>
    </row>
    <row r="1211" spans="2:18" x14ac:dyDescent="0.2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Q1211"/>
      <c r="R1211"/>
    </row>
    <row r="1212" spans="2:18" x14ac:dyDescent="0.2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Q1212"/>
      <c r="R1212"/>
    </row>
    <row r="1213" spans="2:18" x14ac:dyDescent="0.2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Q1213"/>
      <c r="R1213"/>
    </row>
    <row r="1214" spans="2:18" x14ac:dyDescent="0.2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Q1214"/>
      <c r="R1214"/>
    </row>
    <row r="1215" spans="2:18" x14ac:dyDescent="0.2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Q1215"/>
      <c r="R1215"/>
    </row>
    <row r="1216" spans="2:18" x14ac:dyDescent="0.2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Q1216"/>
      <c r="R1216"/>
    </row>
    <row r="1217" spans="2:18" x14ac:dyDescent="0.2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Q1217"/>
      <c r="R1217"/>
    </row>
    <row r="1218" spans="2:18" x14ac:dyDescent="0.2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Q1218"/>
      <c r="R1218"/>
    </row>
    <row r="1219" spans="2:18" x14ac:dyDescent="0.2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Q1219"/>
      <c r="R1219"/>
    </row>
    <row r="1220" spans="2:18" x14ac:dyDescent="0.2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Q1220"/>
      <c r="R1220"/>
    </row>
    <row r="1221" spans="2:18" x14ac:dyDescent="0.2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Q1221"/>
      <c r="R1221"/>
    </row>
    <row r="1222" spans="2:18" x14ac:dyDescent="0.2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Q1222"/>
      <c r="R1222"/>
    </row>
    <row r="1223" spans="2:18" x14ac:dyDescent="0.2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Q1223"/>
      <c r="R1223"/>
    </row>
    <row r="1224" spans="2:18" x14ac:dyDescent="0.2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Q1224"/>
      <c r="R1224"/>
    </row>
    <row r="1225" spans="2:18" x14ac:dyDescent="0.2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Q1225"/>
      <c r="R1225"/>
    </row>
    <row r="1226" spans="2:18" x14ac:dyDescent="0.2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Q1226"/>
      <c r="R1226"/>
    </row>
    <row r="1227" spans="2:18" x14ac:dyDescent="0.2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Q1227"/>
      <c r="R1227"/>
    </row>
    <row r="1228" spans="2:18" x14ac:dyDescent="0.2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Q1228"/>
      <c r="R1228"/>
    </row>
    <row r="1229" spans="2:18" x14ac:dyDescent="0.2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Q1229"/>
      <c r="R1229"/>
    </row>
    <row r="1230" spans="2:18" x14ac:dyDescent="0.2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Q1230"/>
      <c r="R1230"/>
    </row>
    <row r="1231" spans="2:18" x14ac:dyDescent="0.2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Q1231"/>
      <c r="R1231"/>
    </row>
    <row r="1232" spans="2:18" x14ac:dyDescent="0.2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Q1232"/>
      <c r="R1232"/>
    </row>
    <row r="1233" spans="2:14" x14ac:dyDescent="0.2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2:14" x14ac:dyDescent="0.2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2:14" x14ac:dyDescent="0.2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2:14" x14ac:dyDescent="0.2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2:14" x14ac:dyDescent="0.2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2:14" x14ac:dyDescent="0.2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2:14" x14ac:dyDescent="0.2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2:14" x14ac:dyDescent="0.2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2:14" x14ac:dyDescent="0.2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2:14" x14ac:dyDescent="0.2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2:14" x14ac:dyDescent="0.2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2:14" x14ac:dyDescent="0.2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2:14" x14ac:dyDescent="0.2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2:14" x14ac:dyDescent="0.2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2:14" x14ac:dyDescent="0.2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2:14" x14ac:dyDescent="0.2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2:14" x14ac:dyDescent="0.2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2:14" x14ac:dyDescent="0.2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2:14" x14ac:dyDescent="0.2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2:14" x14ac:dyDescent="0.2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2:14" x14ac:dyDescent="0.2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2:14" x14ac:dyDescent="0.2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2:14" x14ac:dyDescent="0.2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2:14" x14ac:dyDescent="0.2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2:14" x14ac:dyDescent="0.2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2:14" x14ac:dyDescent="0.2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2:14" x14ac:dyDescent="0.2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2:14" x14ac:dyDescent="0.2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2:14" x14ac:dyDescent="0.2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2:14" x14ac:dyDescent="0.2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2:14" x14ac:dyDescent="0.2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2:14" x14ac:dyDescent="0.2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2:14" x14ac:dyDescent="0.2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2:14" x14ac:dyDescent="0.2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2:14" x14ac:dyDescent="0.2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2:14" x14ac:dyDescent="0.2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2:14" x14ac:dyDescent="0.2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2:14" x14ac:dyDescent="0.2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2:14" x14ac:dyDescent="0.2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2:14" x14ac:dyDescent="0.2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2:14" x14ac:dyDescent="0.2"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2:14" x14ac:dyDescent="0.2"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2:14" x14ac:dyDescent="0.2">
      <c r="I1275"/>
    </row>
    <row r="1276" spans="2:14" x14ac:dyDescent="0.2">
      <c r="I1276"/>
    </row>
  </sheetData>
  <mergeCells count="50">
    <mergeCell ref="A1:S1"/>
    <mergeCell ref="B2:G2"/>
    <mergeCell ref="H2:M2"/>
    <mergeCell ref="O2:S2"/>
    <mergeCell ref="B3:G3"/>
    <mergeCell ref="P6:Q6"/>
    <mergeCell ref="H3:M3"/>
    <mergeCell ref="O4:S4"/>
    <mergeCell ref="B6:C6"/>
    <mergeCell ref="O5:S5"/>
    <mergeCell ref="H32:M32"/>
    <mergeCell ref="P14:Q14"/>
    <mergeCell ref="H4:J4"/>
    <mergeCell ref="B4:D4"/>
    <mergeCell ref="O25:S27"/>
    <mergeCell ref="P11:Q11"/>
    <mergeCell ref="P8:Q8"/>
    <mergeCell ref="P9:Q9"/>
    <mergeCell ref="F12:J12"/>
    <mergeCell ref="P7:Q7"/>
    <mergeCell ref="B32:C32"/>
    <mergeCell ref="H31:I31"/>
    <mergeCell ref="H30:I30"/>
    <mergeCell ref="H29:I29"/>
    <mergeCell ref="H28:I28"/>
    <mergeCell ref="P10:Q10"/>
    <mergeCell ref="O22:S23"/>
    <mergeCell ref="P13:Q13"/>
    <mergeCell ref="O31:S34"/>
    <mergeCell ref="H33:M33"/>
    <mergeCell ref="O37:S40"/>
    <mergeCell ref="A20:A26"/>
    <mergeCell ref="H25:M25"/>
    <mergeCell ref="B39:H39"/>
    <mergeCell ref="A27:A33"/>
    <mergeCell ref="L12:M12"/>
    <mergeCell ref="P12:Q12"/>
    <mergeCell ref="B12:D12"/>
    <mergeCell ref="B33:C33"/>
    <mergeCell ref="O29:S29"/>
    <mergeCell ref="B31:C31"/>
    <mergeCell ref="B37:H37"/>
    <mergeCell ref="A42:S42"/>
    <mergeCell ref="A43:S43"/>
    <mergeCell ref="B11:G11"/>
    <mergeCell ref="A13:A19"/>
    <mergeCell ref="A5:A12"/>
    <mergeCell ref="H17:I17"/>
    <mergeCell ref="H18:M18"/>
    <mergeCell ref="J37:M40"/>
  </mergeCells>
  <phoneticPr fontId="15" type="noConversion"/>
  <pageMargins left="0.25" right="0.25" top="0.25" bottom="0.25" header="0.5" footer="0.5"/>
  <pageSetup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36" sqref="B36"/>
    </sheetView>
  </sheetViews>
  <sheetFormatPr defaultRowHeight="12.75" x14ac:dyDescent="0.2"/>
  <cols>
    <col min="1" max="1" width="11.85546875" customWidth="1"/>
    <col min="2" max="2" width="33.42578125" customWidth="1"/>
    <col min="3" max="3" width="6.28515625" customWidth="1"/>
    <col min="4" max="4" width="3.28515625" customWidth="1"/>
    <col min="5" max="5" width="1.85546875" customWidth="1"/>
    <col min="6" max="6" width="10" customWidth="1"/>
    <col min="7" max="7" width="30.7109375" customWidth="1"/>
    <col min="8" max="8" width="6.28515625" customWidth="1"/>
    <col min="10" max="10" width="8.140625" customWidth="1"/>
    <col min="11" max="11" width="27.28515625" bestFit="1" customWidth="1"/>
    <col min="12" max="12" width="1.85546875" customWidth="1"/>
  </cols>
  <sheetData>
    <row r="1" spans="1:13" ht="17.45" customHeight="1" x14ac:dyDescent="0.2">
      <c r="A1" s="276" t="s">
        <v>192</v>
      </c>
      <c r="B1" s="276"/>
      <c r="C1" s="276"/>
      <c r="D1" s="276"/>
      <c r="E1" s="276"/>
      <c r="F1" s="276"/>
      <c r="G1" s="276"/>
      <c r="H1" s="276"/>
    </row>
    <row r="2" spans="1:13" ht="12.75" customHeight="1" x14ac:dyDescent="0.2">
      <c r="A2" s="276"/>
      <c r="B2" s="276"/>
      <c r="C2" s="276"/>
      <c r="D2" s="276"/>
      <c r="E2" s="276"/>
      <c r="F2" s="276"/>
      <c r="G2" s="276"/>
      <c r="H2" s="276"/>
    </row>
    <row r="3" spans="1:13" ht="27.75" customHeight="1" x14ac:dyDescent="0.2">
      <c r="A3" s="276"/>
      <c r="B3" s="276"/>
      <c r="C3" s="276"/>
      <c r="D3" s="276"/>
      <c r="E3" s="276"/>
      <c r="F3" s="276"/>
      <c r="G3" s="276"/>
      <c r="H3" s="276"/>
    </row>
    <row r="4" spans="1:13" x14ac:dyDescent="0.2">
      <c r="A4" s="86" t="s">
        <v>167</v>
      </c>
      <c r="B4" s="86" t="s">
        <v>168</v>
      </c>
      <c r="C4" s="127">
        <v>4</v>
      </c>
      <c r="D4" s="121"/>
      <c r="E4" s="121"/>
      <c r="F4" s="126" t="s">
        <v>93</v>
      </c>
      <c r="G4" s="126" t="s">
        <v>94</v>
      </c>
      <c r="H4" s="24">
        <v>3</v>
      </c>
      <c r="I4" s="87"/>
      <c r="J4" s="87"/>
      <c r="K4" s="87"/>
      <c r="L4" s="87"/>
      <c r="M4" s="87"/>
    </row>
    <row r="5" spans="1:13" x14ac:dyDescent="0.2">
      <c r="A5" s="86" t="s">
        <v>164</v>
      </c>
      <c r="B5" s="161" t="s">
        <v>193</v>
      </c>
      <c r="C5" s="89" t="s">
        <v>100</v>
      </c>
      <c r="D5" s="121"/>
      <c r="E5" s="114"/>
      <c r="F5" s="126" t="s">
        <v>95</v>
      </c>
      <c r="G5" s="126" t="s">
        <v>96</v>
      </c>
      <c r="H5" s="24">
        <v>3</v>
      </c>
      <c r="I5" s="87"/>
      <c r="J5" s="90"/>
      <c r="K5" s="90"/>
      <c r="L5" s="59"/>
      <c r="M5" s="87"/>
    </row>
    <row r="6" spans="1:13" x14ac:dyDescent="0.2">
      <c r="A6" s="86" t="s">
        <v>88</v>
      </c>
      <c r="B6" s="86" t="s">
        <v>166</v>
      </c>
      <c r="C6" s="127">
        <v>3</v>
      </c>
      <c r="D6" s="121"/>
      <c r="E6" s="114"/>
      <c r="F6" s="126" t="s">
        <v>98</v>
      </c>
      <c r="G6" s="126" t="s">
        <v>99</v>
      </c>
      <c r="H6" s="22" t="s">
        <v>100</v>
      </c>
      <c r="I6" s="87"/>
      <c r="J6" s="90"/>
      <c r="K6" s="90"/>
      <c r="L6" s="59"/>
      <c r="M6" s="87"/>
    </row>
    <row r="7" spans="1:13" x14ac:dyDescent="0.2">
      <c r="A7" s="86" t="s">
        <v>91</v>
      </c>
      <c r="B7" s="86" t="s">
        <v>165</v>
      </c>
      <c r="C7" s="127">
        <v>3</v>
      </c>
      <c r="D7" s="121"/>
      <c r="E7" s="121"/>
      <c r="F7" s="122" t="s">
        <v>116</v>
      </c>
      <c r="G7" s="122" t="s">
        <v>117</v>
      </c>
      <c r="H7" s="118">
        <v>3</v>
      </c>
      <c r="I7" s="87"/>
      <c r="J7" s="90"/>
      <c r="K7" s="90"/>
      <c r="L7" s="59"/>
      <c r="M7" s="87"/>
    </row>
    <row r="8" spans="1:13" x14ac:dyDescent="0.2">
      <c r="A8" s="123" t="s">
        <v>126</v>
      </c>
      <c r="B8" s="123" t="s">
        <v>127</v>
      </c>
      <c r="C8" s="124">
        <v>3</v>
      </c>
      <c r="D8" s="121"/>
      <c r="E8" s="121"/>
      <c r="F8" s="122" t="s">
        <v>60</v>
      </c>
      <c r="G8" s="122" t="s">
        <v>61</v>
      </c>
      <c r="H8" s="118">
        <v>3</v>
      </c>
      <c r="I8" s="87"/>
      <c r="J8" s="87"/>
      <c r="K8" s="87"/>
      <c r="L8" s="87"/>
      <c r="M8" s="87"/>
    </row>
    <row r="9" spans="1:13" x14ac:dyDescent="0.2">
      <c r="A9" s="122" t="s">
        <v>125</v>
      </c>
      <c r="B9" s="157" t="s">
        <v>178</v>
      </c>
      <c r="C9" s="118">
        <v>4</v>
      </c>
      <c r="D9" s="121"/>
      <c r="E9" s="121"/>
      <c r="F9" s="122" t="s">
        <v>62</v>
      </c>
      <c r="G9" s="122" t="s">
        <v>63</v>
      </c>
      <c r="H9" s="118">
        <v>3</v>
      </c>
      <c r="I9" s="87"/>
      <c r="J9" s="82"/>
      <c r="K9" s="82"/>
      <c r="L9" s="82"/>
      <c r="M9" s="87"/>
    </row>
    <row r="10" spans="1:13" x14ac:dyDescent="0.2">
      <c r="A10" s="123" t="s">
        <v>128</v>
      </c>
      <c r="B10" s="158" t="s">
        <v>179</v>
      </c>
      <c r="C10" s="124">
        <v>4</v>
      </c>
      <c r="D10" s="114"/>
      <c r="E10" s="114"/>
      <c r="F10" s="122" t="s">
        <v>64</v>
      </c>
      <c r="G10" s="122" t="s">
        <v>65</v>
      </c>
      <c r="H10" s="118">
        <v>3</v>
      </c>
      <c r="I10" s="87"/>
      <c r="J10" s="82"/>
      <c r="K10" s="82"/>
      <c r="L10" s="82"/>
      <c r="M10" s="87"/>
    </row>
    <row r="11" spans="1:13" x14ac:dyDescent="0.2">
      <c r="A11" s="123" t="s">
        <v>129</v>
      </c>
      <c r="B11" s="158" t="s">
        <v>180</v>
      </c>
      <c r="C11" s="124">
        <v>4</v>
      </c>
      <c r="D11" s="114"/>
      <c r="E11" s="125"/>
      <c r="F11" s="122" t="s">
        <v>66</v>
      </c>
      <c r="G11" s="122" t="s">
        <v>67</v>
      </c>
      <c r="H11" s="118">
        <v>3</v>
      </c>
      <c r="I11" s="87"/>
      <c r="J11" s="82"/>
      <c r="K11" s="82"/>
      <c r="L11" s="82"/>
      <c r="M11" s="87"/>
    </row>
    <row r="12" spans="1:13" x14ac:dyDescent="0.2">
      <c r="A12" s="123" t="s">
        <v>130</v>
      </c>
      <c r="B12" s="158" t="s">
        <v>181</v>
      </c>
      <c r="C12" s="124">
        <v>4</v>
      </c>
      <c r="D12" s="114"/>
      <c r="E12" s="125"/>
      <c r="F12" s="122" t="s">
        <v>68</v>
      </c>
      <c r="G12" s="122" t="s">
        <v>69</v>
      </c>
      <c r="H12" s="118">
        <v>3</v>
      </c>
      <c r="I12" s="87"/>
      <c r="J12" s="82"/>
      <c r="K12" s="82"/>
      <c r="L12" s="82"/>
      <c r="M12" s="87"/>
    </row>
    <row r="13" spans="1:13" x14ac:dyDescent="0.2">
      <c r="A13" s="122" t="s">
        <v>131</v>
      </c>
      <c r="B13" s="158" t="s">
        <v>182</v>
      </c>
      <c r="C13" s="124">
        <v>4</v>
      </c>
      <c r="D13" s="114"/>
      <c r="E13" s="114"/>
      <c r="F13" s="122" t="s">
        <v>70</v>
      </c>
      <c r="G13" s="122" t="s">
        <v>71</v>
      </c>
      <c r="H13" s="118">
        <v>3</v>
      </c>
      <c r="I13" s="87"/>
      <c r="J13" s="82"/>
      <c r="K13" s="82"/>
      <c r="L13" s="82"/>
      <c r="M13" s="87"/>
    </row>
    <row r="14" spans="1:13" x14ac:dyDescent="0.2">
      <c r="A14" s="123" t="s">
        <v>155</v>
      </c>
      <c r="B14" s="123" t="s">
        <v>132</v>
      </c>
      <c r="C14" s="124">
        <v>3</v>
      </c>
      <c r="D14" s="114"/>
      <c r="E14" s="114"/>
      <c r="F14" s="122" t="s">
        <v>72</v>
      </c>
      <c r="G14" s="122" t="s">
        <v>73</v>
      </c>
      <c r="H14" s="118">
        <v>3</v>
      </c>
      <c r="I14" s="87"/>
      <c r="J14" s="82"/>
      <c r="K14" s="82"/>
      <c r="L14" s="82"/>
      <c r="M14" s="87"/>
    </row>
    <row r="15" spans="1:13" x14ac:dyDescent="0.2">
      <c r="A15" s="123" t="s">
        <v>133</v>
      </c>
      <c r="B15" s="158" t="s">
        <v>183</v>
      </c>
      <c r="C15" s="124">
        <v>4</v>
      </c>
      <c r="D15" s="114"/>
      <c r="E15" s="114"/>
      <c r="F15" s="122" t="s">
        <v>74</v>
      </c>
      <c r="G15" s="122" t="s">
        <v>75</v>
      </c>
      <c r="H15" s="118">
        <v>3</v>
      </c>
      <c r="I15" s="87"/>
      <c r="J15" s="82"/>
      <c r="K15" s="82"/>
      <c r="L15" s="82"/>
      <c r="M15" s="87"/>
    </row>
    <row r="16" spans="1:13" x14ac:dyDescent="0.2">
      <c r="A16" s="123" t="s">
        <v>134</v>
      </c>
      <c r="B16" s="158" t="s">
        <v>184</v>
      </c>
      <c r="C16" s="124">
        <v>4</v>
      </c>
      <c r="D16" s="114"/>
      <c r="E16" s="114"/>
      <c r="F16" s="122" t="s">
        <v>76</v>
      </c>
      <c r="G16" s="122" t="s">
        <v>77</v>
      </c>
      <c r="H16" s="118">
        <v>3</v>
      </c>
      <c r="I16" s="87"/>
      <c r="J16" s="82"/>
      <c r="K16" s="82"/>
      <c r="L16" s="82"/>
      <c r="M16" s="87"/>
    </row>
    <row r="17" spans="1:13" x14ac:dyDescent="0.2">
      <c r="A17" s="123" t="s">
        <v>135</v>
      </c>
      <c r="B17" s="158" t="s">
        <v>185</v>
      </c>
      <c r="C17" s="124">
        <v>4</v>
      </c>
      <c r="D17" s="114"/>
      <c r="E17" s="114"/>
      <c r="F17" s="122" t="s">
        <v>78</v>
      </c>
      <c r="G17" s="122" t="s">
        <v>79</v>
      </c>
      <c r="H17" s="118">
        <v>3</v>
      </c>
      <c r="I17" s="87"/>
      <c r="J17" s="82"/>
      <c r="K17" s="82"/>
      <c r="L17" s="82"/>
      <c r="M17" s="87"/>
    </row>
    <row r="18" spans="1:13" x14ac:dyDescent="0.2">
      <c r="A18" s="123" t="s">
        <v>57</v>
      </c>
      <c r="B18" s="123" t="s">
        <v>58</v>
      </c>
      <c r="C18" s="124">
        <v>3</v>
      </c>
      <c r="D18" s="114"/>
      <c r="E18" s="114"/>
      <c r="F18" s="122" t="s">
        <v>80</v>
      </c>
      <c r="G18" s="122" t="s">
        <v>81</v>
      </c>
      <c r="H18" s="118">
        <v>3</v>
      </c>
      <c r="I18" s="87"/>
      <c r="J18" s="82"/>
      <c r="K18" s="82"/>
      <c r="L18" s="82"/>
      <c r="M18" s="87"/>
    </row>
    <row r="19" spans="1:13" x14ac:dyDescent="0.2">
      <c r="A19" s="123" t="s">
        <v>136</v>
      </c>
      <c r="B19" s="158" t="s">
        <v>186</v>
      </c>
      <c r="C19" s="124">
        <v>5</v>
      </c>
      <c r="D19" s="114"/>
      <c r="E19" s="114"/>
      <c r="F19" s="122" t="s">
        <v>102</v>
      </c>
      <c r="G19" s="122" t="s">
        <v>29</v>
      </c>
      <c r="H19" s="35">
        <v>3</v>
      </c>
      <c r="I19" s="87"/>
      <c r="J19" s="82"/>
      <c r="K19" s="82"/>
      <c r="L19" s="82"/>
      <c r="M19" s="87"/>
    </row>
    <row r="20" spans="1:13" x14ac:dyDescent="0.2">
      <c r="A20" s="123" t="s">
        <v>137</v>
      </c>
      <c r="B20" s="158" t="s">
        <v>187</v>
      </c>
      <c r="C20" s="124">
        <v>5</v>
      </c>
      <c r="D20" s="114"/>
      <c r="E20" s="114"/>
      <c r="F20" s="122" t="s">
        <v>104</v>
      </c>
      <c r="G20" s="122" t="s">
        <v>32</v>
      </c>
      <c r="H20" s="118">
        <v>3</v>
      </c>
      <c r="I20" s="87"/>
      <c r="J20" s="82"/>
      <c r="K20" s="82"/>
      <c r="L20" s="82"/>
      <c r="M20" s="87"/>
    </row>
    <row r="21" spans="1:13" x14ac:dyDescent="0.2">
      <c r="A21" s="122" t="s">
        <v>144</v>
      </c>
      <c r="B21" s="122" t="s">
        <v>119</v>
      </c>
      <c r="C21" s="35">
        <v>4</v>
      </c>
      <c r="D21" s="114"/>
      <c r="E21" s="114"/>
      <c r="F21" s="122" t="s">
        <v>106</v>
      </c>
      <c r="G21" s="122" t="s">
        <v>107</v>
      </c>
      <c r="H21" s="118">
        <v>3</v>
      </c>
      <c r="I21" s="87"/>
      <c r="J21" s="82"/>
      <c r="K21" s="82"/>
      <c r="L21" s="82"/>
      <c r="M21" s="87"/>
    </row>
    <row r="22" spans="1:13" x14ac:dyDescent="0.2">
      <c r="A22" s="122" t="s">
        <v>145</v>
      </c>
      <c r="B22" s="122" t="s">
        <v>115</v>
      </c>
      <c r="C22" s="118">
        <v>3</v>
      </c>
      <c r="D22" s="114"/>
      <c r="E22" s="114"/>
      <c r="F22" s="122" t="s">
        <v>108</v>
      </c>
      <c r="G22" s="122" t="s">
        <v>109</v>
      </c>
      <c r="H22" s="118">
        <v>3</v>
      </c>
      <c r="I22" s="87"/>
      <c r="J22" s="82"/>
      <c r="K22" s="82"/>
      <c r="L22" s="82"/>
      <c r="M22" s="87"/>
    </row>
    <row r="23" spans="1:13" x14ac:dyDescent="0.2">
      <c r="A23" s="122" t="s">
        <v>156</v>
      </c>
      <c r="B23" s="122" t="s">
        <v>59</v>
      </c>
      <c r="C23" s="118">
        <v>3</v>
      </c>
      <c r="D23" s="114"/>
      <c r="E23" s="114"/>
      <c r="F23" s="122" t="s">
        <v>140</v>
      </c>
      <c r="G23" s="123" t="s">
        <v>141</v>
      </c>
      <c r="H23" s="118">
        <v>3</v>
      </c>
      <c r="I23" s="87"/>
      <c r="J23" s="87"/>
      <c r="K23" s="87"/>
      <c r="L23" s="87"/>
      <c r="M23" s="87"/>
    </row>
    <row r="24" spans="1:13" x14ac:dyDescent="0.2">
      <c r="A24" s="122" t="s">
        <v>146</v>
      </c>
      <c r="B24" s="122" t="s">
        <v>97</v>
      </c>
      <c r="C24" s="35">
        <v>3</v>
      </c>
      <c r="D24" s="114"/>
      <c r="E24" s="114"/>
      <c r="F24" s="139" t="s">
        <v>162</v>
      </c>
      <c r="G24" s="139" t="s">
        <v>163</v>
      </c>
      <c r="H24" s="140">
        <v>2</v>
      </c>
      <c r="I24" s="87"/>
      <c r="J24" s="87"/>
      <c r="K24" s="87"/>
      <c r="L24" s="87"/>
      <c r="M24" s="87"/>
    </row>
    <row r="25" spans="1:13" x14ac:dyDescent="0.2">
      <c r="A25" s="122" t="s">
        <v>147</v>
      </c>
      <c r="B25" s="122" t="s">
        <v>101</v>
      </c>
      <c r="C25" s="35">
        <v>3</v>
      </c>
      <c r="D25" s="114"/>
      <c r="E25" s="114"/>
      <c r="F25" s="122" t="s">
        <v>82</v>
      </c>
      <c r="G25" s="122" t="s">
        <v>83</v>
      </c>
      <c r="H25" s="118">
        <v>3</v>
      </c>
      <c r="I25" s="87"/>
      <c r="J25" s="87"/>
      <c r="K25" s="87"/>
      <c r="L25" s="87"/>
      <c r="M25" s="87"/>
    </row>
    <row r="26" spans="1:13" x14ac:dyDescent="0.2">
      <c r="A26" s="122" t="s">
        <v>148</v>
      </c>
      <c r="B26" s="122" t="s">
        <v>103</v>
      </c>
      <c r="C26" s="35">
        <v>3</v>
      </c>
      <c r="D26" s="114"/>
      <c r="E26" s="114"/>
      <c r="F26" s="123" t="s">
        <v>142</v>
      </c>
      <c r="G26" s="123" t="s">
        <v>143</v>
      </c>
      <c r="H26" s="118">
        <v>3</v>
      </c>
      <c r="I26" s="87"/>
      <c r="J26" s="87"/>
      <c r="K26" s="87"/>
      <c r="L26" s="87"/>
      <c r="M26" s="87"/>
    </row>
    <row r="27" spans="1:13" x14ac:dyDescent="0.2">
      <c r="A27" s="122" t="s">
        <v>149</v>
      </c>
      <c r="B27" s="122" t="s">
        <v>105</v>
      </c>
      <c r="C27" s="35">
        <v>3</v>
      </c>
      <c r="D27" s="114"/>
      <c r="E27" s="114"/>
      <c r="F27" s="122" t="s">
        <v>158</v>
      </c>
      <c r="G27" s="122" t="s">
        <v>159</v>
      </c>
      <c r="H27" s="118">
        <v>3</v>
      </c>
      <c r="I27" s="87"/>
      <c r="J27" s="87"/>
      <c r="K27" s="87"/>
      <c r="L27" s="87"/>
      <c r="M27" s="87"/>
    </row>
    <row r="28" spans="1:13" x14ac:dyDescent="0.2">
      <c r="A28" s="122" t="s">
        <v>150</v>
      </c>
      <c r="B28" s="122" t="s">
        <v>157</v>
      </c>
      <c r="C28" s="35">
        <v>3</v>
      </c>
      <c r="D28" s="114"/>
      <c r="E28" s="114"/>
      <c r="F28" s="122" t="s">
        <v>112</v>
      </c>
      <c r="G28" s="122" t="s">
        <v>113</v>
      </c>
      <c r="H28" s="118">
        <v>3</v>
      </c>
      <c r="I28" s="87"/>
      <c r="J28" s="87"/>
      <c r="K28" s="87"/>
      <c r="L28" s="87"/>
      <c r="M28" s="87"/>
    </row>
    <row r="29" spans="1:13" x14ac:dyDescent="0.2">
      <c r="A29" s="122" t="s">
        <v>151</v>
      </c>
      <c r="B29" s="122" t="s">
        <v>110</v>
      </c>
      <c r="C29" s="35">
        <v>3</v>
      </c>
      <c r="D29" s="114"/>
      <c r="E29" s="114"/>
      <c r="F29" s="122" t="s">
        <v>84</v>
      </c>
      <c r="G29" s="122" t="s">
        <v>85</v>
      </c>
      <c r="H29" s="118">
        <v>3</v>
      </c>
      <c r="I29" s="87"/>
      <c r="J29" s="90"/>
      <c r="K29" s="90"/>
      <c r="L29" s="91"/>
      <c r="M29" s="87"/>
    </row>
    <row r="30" spans="1:13" x14ac:dyDescent="0.2">
      <c r="A30" s="122" t="s">
        <v>152</v>
      </c>
      <c r="B30" s="122" t="s">
        <v>120</v>
      </c>
      <c r="C30" s="35">
        <v>3</v>
      </c>
      <c r="D30" s="114"/>
      <c r="E30" s="114"/>
      <c r="F30" s="122" t="s">
        <v>86</v>
      </c>
      <c r="G30" s="122" t="s">
        <v>87</v>
      </c>
      <c r="H30" s="118">
        <v>3</v>
      </c>
      <c r="I30" s="87"/>
      <c r="J30" s="90"/>
      <c r="K30" s="90"/>
      <c r="L30" s="91"/>
      <c r="M30" s="87"/>
    </row>
    <row r="31" spans="1:13" x14ac:dyDescent="0.2">
      <c r="A31" s="122" t="s">
        <v>153</v>
      </c>
      <c r="B31" s="122" t="s">
        <v>111</v>
      </c>
      <c r="C31" s="35">
        <v>3</v>
      </c>
      <c r="D31" s="90"/>
      <c r="E31" s="90"/>
      <c r="F31" s="122" t="s">
        <v>89</v>
      </c>
      <c r="G31" s="122" t="s">
        <v>90</v>
      </c>
      <c r="H31" s="118">
        <v>3</v>
      </c>
      <c r="I31" s="87"/>
      <c r="J31" s="87"/>
      <c r="K31" s="87"/>
      <c r="L31" s="87"/>
      <c r="M31" s="87"/>
    </row>
    <row r="32" spans="1:13" x14ac:dyDescent="0.2">
      <c r="A32" s="122" t="s">
        <v>154</v>
      </c>
      <c r="B32" s="122" t="s">
        <v>114</v>
      </c>
      <c r="C32" s="35">
        <v>3</v>
      </c>
      <c r="D32" s="90"/>
      <c r="E32" s="90"/>
      <c r="F32" s="122" t="s">
        <v>92</v>
      </c>
      <c r="G32" s="122" t="s">
        <v>118</v>
      </c>
      <c r="H32" s="118">
        <v>3</v>
      </c>
      <c r="I32" s="87"/>
      <c r="J32" s="87"/>
      <c r="K32" s="87"/>
      <c r="L32" s="87"/>
      <c r="M32" s="87"/>
    </row>
    <row r="33" spans="1:13" x14ac:dyDescent="0.2">
      <c r="A33" s="123" t="s">
        <v>138</v>
      </c>
      <c r="B33" s="123" t="s">
        <v>139</v>
      </c>
      <c r="C33" s="35">
        <v>3</v>
      </c>
      <c r="D33" s="90"/>
      <c r="E33" s="90"/>
      <c r="F33" s="122" t="s">
        <v>160</v>
      </c>
      <c r="G33" s="122" t="s">
        <v>161</v>
      </c>
      <c r="H33" s="118">
        <v>3</v>
      </c>
      <c r="I33" s="87"/>
      <c r="J33" s="87"/>
      <c r="K33" s="87"/>
      <c r="L33" s="87"/>
      <c r="M33" s="87"/>
    </row>
    <row r="34" spans="1:13" ht="14.1" customHeight="1" x14ac:dyDescent="0.2">
      <c r="D34" s="90"/>
      <c r="E34" s="90"/>
      <c r="F34" s="138"/>
      <c r="G34" s="138"/>
      <c r="H34" s="138"/>
      <c r="I34" s="87"/>
      <c r="J34" s="87"/>
      <c r="K34" s="87"/>
      <c r="L34" s="87"/>
      <c r="M34" s="87"/>
    </row>
    <row r="35" spans="1:13" ht="14.1" customHeight="1" x14ac:dyDescent="0.2">
      <c r="A35" s="159" t="s">
        <v>191</v>
      </c>
      <c r="C35" s="82"/>
      <c r="D35" s="90"/>
      <c r="E35" s="90"/>
      <c r="F35" s="90"/>
      <c r="G35" s="90"/>
      <c r="H35" s="59"/>
      <c r="I35" s="87"/>
      <c r="J35" s="87"/>
      <c r="K35" s="87"/>
      <c r="L35" s="87"/>
      <c r="M35" s="87"/>
    </row>
    <row r="36" spans="1:13" ht="14.1" customHeight="1" x14ac:dyDescent="0.2">
      <c r="A36" s="160" t="s">
        <v>190</v>
      </c>
      <c r="B36" s="82"/>
      <c r="C36" s="82"/>
      <c r="D36" s="90"/>
      <c r="E36" s="90"/>
      <c r="F36" s="90"/>
      <c r="G36" s="90"/>
      <c r="H36" s="91"/>
      <c r="I36" s="87"/>
      <c r="J36" s="87"/>
      <c r="K36" s="87"/>
      <c r="L36" s="87"/>
      <c r="M36" s="87"/>
    </row>
    <row r="37" spans="1:13" ht="14.1" customHeight="1" x14ac:dyDescent="0.2">
      <c r="A37" s="160" t="s">
        <v>189</v>
      </c>
      <c r="B37" s="82"/>
      <c r="C37" s="82"/>
      <c r="D37" s="90"/>
      <c r="E37" s="90"/>
      <c r="F37" s="90"/>
      <c r="G37" s="90"/>
      <c r="H37" s="92"/>
      <c r="I37" s="87"/>
      <c r="J37" s="87"/>
      <c r="K37" s="87"/>
      <c r="L37" s="87"/>
      <c r="M37" s="87"/>
    </row>
    <row r="38" spans="1:13" ht="16.5" customHeight="1" x14ac:dyDescent="0.2">
      <c r="A38" s="160" t="s">
        <v>188</v>
      </c>
      <c r="B38" s="82"/>
      <c r="C38" s="82"/>
      <c r="D38" s="90"/>
      <c r="E38" s="90"/>
      <c r="F38" s="90"/>
      <c r="G38" s="90"/>
      <c r="H38" s="92"/>
      <c r="I38" s="87"/>
      <c r="J38" s="87"/>
      <c r="K38" s="87"/>
      <c r="L38" s="87"/>
      <c r="M38" s="87"/>
    </row>
    <row r="39" spans="1:13" ht="15" customHeight="1" x14ac:dyDescent="0.2">
      <c r="A39" s="162" t="s">
        <v>194</v>
      </c>
      <c r="C39" s="82"/>
      <c r="D39" s="90"/>
      <c r="E39" s="90"/>
      <c r="F39" s="90"/>
      <c r="G39" s="90"/>
      <c r="H39" s="91"/>
      <c r="I39" s="87"/>
      <c r="J39" s="87"/>
      <c r="K39" s="87"/>
      <c r="L39" s="87"/>
      <c r="M39" s="87"/>
    </row>
    <row r="40" spans="1:13" ht="14.1" customHeight="1" x14ac:dyDescent="0.2">
      <c r="A40" s="82"/>
      <c r="B40" s="82"/>
      <c r="C40" s="82"/>
      <c r="D40" s="275"/>
      <c r="E40" s="275"/>
      <c r="F40" s="87"/>
      <c r="G40" s="87"/>
      <c r="H40" s="87"/>
      <c r="I40" s="87"/>
      <c r="J40" s="87"/>
      <c r="K40" s="87"/>
      <c r="L40" s="87"/>
      <c r="M40" s="87"/>
    </row>
    <row r="41" spans="1:13" ht="14.1" customHeight="1" x14ac:dyDescent="0.2">
      <c r="A41" s="82"/>
      <c r="B41" s="82"/>
      <c r="C41" s="82"/>
      <c r="D41" s="275"/>
      <c r="E41" s="275"/>
      <c r="F41" s="87"/>
      <c r="G41" s="87"/>
      <c r="H41" s="87"/>
      <c r="I41" s="87"/>
      <c r="J41" s="87"/>
      <c r="K41" s="87"/>
      <c r="L41" s="87"/>
      <c r="M41" s="87"/>
    </row>
    <row r="42" spans="1:13" ht="14.1" customHeight="1" x14ac:dyDescent="0.2">
      <c r="A42" s="82"/>
      <c r="B42" s="82"/>
      <c r="C42" s="82"/>
      <c r="D42" s="275"/>
      <c r="E42" s="275"/>
      <c r="F42" s="87"/>
      <c r="G42" s="87"/>
      <c r="H42" s="87"/>
      <c r="I42" s="87"/>
      <c r="J42" s="87"/>
      <c r="K42" s="87"/>
      <c r="L42" s="87"/>
      <c r="M42" s="87"/>
    </row>
    <row r="43" spans="1:13" ht="14.1" customHeight="1" x14ac:dyDescent="0.2">
      <c r="A43" s="82"/>
      <c r="B43" s="82"/>
      <c r="C43" s="82"/>
      <c r="D43" s="275"/>
      <c r="E43" s="275"/>
      <c r="F43" s="114"/>
      <c r="G43" s="114"/>
      <c r="H43" s="91"/>
      <c r="I43" s="87"/>
      <c r="J43" s="87"/>
      <c r="K43" s="87"/>
      <c r="L43" s="87"/>
      <c r="M43" s="87"/>
    </row>
    <row r="44" spans="1:13" ht="14.1" customHeight="1" x14ac:dyDescent="0.2">
      <c r="A44" s="82"/>
      <c r="B44" s="82"/>
      <c r="C44" s="82"/>
      <c r="D44" s="275"/>
      <c r="E44" s="275"/>
      <c r="F44" s="90"/>
      <c r="G44" s="90"/>
      <c r="H44" s="59"/>
      <c r="I44" s="87"/>
      <c r="J44" s="87"/>
      <c r="K44" s="87"/>
      <c r="L44" s="87"/>
      <c r="M44" s="87"/>
    </row>
    <row r="45" spans="1:13" ht="14.1" customHeight="1" x14ac:dyDescent="0.2">
      <c r="A45" s="82"/>
      <c r="B45" s="82"/>
      <c r="C45" s="82"/>
      <c r="D45" s="275"/>
      <c r="E45" s="275"/>
      <c r="F45" s="90"/>
      <c r="G45" s="90"/>
      <c r="H45" s="59"/>
      <c r="I45" s="87"/>
      <c r="J45" s="87"/>
      <c r="K45" s="87"/>
      <c r="L45" s="87"/>
      <c r="M45" s="87"/>
    </row>
    <row r="46" spans="1:13" ht="14.1" customHeight="1" x14ac:dyDescent="0.2">
      <c r="A46" s="82"/>
      <c r="B46" s="82"/>
      <c r="C46" s="82"/>
      <c r="D46" s="275"/>
      <c r="E46" s="275"/>
      <c r="F46" s="90"/>
      <c r="G46" s="90"/>
      <c r="H46" s="59"/>
      <c r="I46" s="87"/>
      <c r="J46" s="87"/>
      <c r="K46" s="87"/>
      <c r="L46" s="87"/>
      <c r="M46" s="87"/>
    </row>
    <row r="47" spans="1:13" ht="14.1" customHeight="1" x14ac:dyDescent="0.2">
      <c r="A47" s="82"/>
      <c r="B47" s="82"/>
      <c r="C47" s="82"/>
      <c r="D47" s="275"/>
      <c r="E47" s="275"/>
      <c r="F47" s="90"/>
      <c r="G47" s="90"/>
      <c r="H47" s="59"/>
      <c r="I47" s="87"/>
      <c r="J47" s="87"/>
      <c r="K47" s="87"/>
      <c r="L47" s="87"/>
      <c r="M47" s="87"/>
    </row>
    <row r="48" spans="1:13" ht="14.1" customHeight="1" x14ac:dyDescent="0.2">
      <c r="A48" s="87"/>
      <c r="B48" s="87"/>
      <c r="C48" s="113"/>
      <c r="D48" s="275"/>
      <c r="E48" s="275"/>
      <c r="F48" s="87"/>
      <c r="G48" s="87"/>
      <c r="H48" s="87"/>
      <c r="I48" s="87"/>
      <c r="J48" s="87"/>
      <c r="K48" s="87"/>
      <c r="L48" s="87"/>
      <c r="M48" s="87"/>
    </row>
    <row r="49" spans="1:13" ht="14.1" customHeight="1" x14ac:dyDescent="0.2">
      <c r="A49" s="87"/>
      <c r="B49" s="87"/>
      <c r="C49" s="87"/>
      <c r="D49" s="275"/>
      <c r="E49" s="275"/>
      <c r="F49" s="114"/>
      <c r="G49" s="114"/>
      <c r="H49" s="91"/>
      <c r="I49" s="87"/>
      <c r="J49" s="87"/>
      <c r="K49" s="87"/>
      <c r="L49" s="87"/>
      <c r="M49" s="87"/>
    </row>
    <row r="50" spans="1:13" ht="14.1" customHeight="1" x14ac:dyDescent="0.2">
      <c r="A50" s="90"/>
      <c r="B50" s="90"/>
      <c r="C50" s="91"/>
      <c r="D50" s="275"/>
      <c r="E50" s="275"/>
      <c r="F50" s="87"/>
      <c r="G50" s="87"/>
      <c r="H50" s="87"/>
      <c r="I50" s="87"/>
      <c r="J50" s="87"/>
      <c r="K50" s="87"/>
      <c r="L50" s="87"/>
      <c r="M50" s="87"/>
    </row>
    <row r="51" spans="1:13" x14ac:dyDescent="0.2">
      <c r="A51" s="87"/>
      <c r="B51" s="87"/>
      <c r="C51" s="88"/>
      <c r="D51" s="87"/>
      <c r="E51" s="87"/>
      <c r="F51" s="115"/>
      <c r="G51" s="87"/>
      <c r="H51" s="87"/>
      <c r="I51" s="87"/>
      <c r="J51" s="87"/>
      <c r="K51" s="87"/>
      <c r="L51" s="87"/>
      <c r="M51" s="87"/>
    </row>
    <row r="52" spans="1:13" x14ac:dyDescent="0.2">
      <c r="A52" s="116"/>
      <c r="B52" s="87"/>
      <c r="C52" s="88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x14ac:dyDescent="0.2">
      <c r="A53" s="117"/>
      <c r="B53" s="115"/>
      <c r="C53" s="115"/>
      <c r="D53" s="115"/>
      <c r="E53" s="115"/>
      <c r="F53" s="87"/>
      <c r="G53" s="87"/>
      <c r="H53" s="87"/>
      <c r="I53" s="87"/>
      <c r="J53" s="87"/>
      <c r="K53" s="87"/>
      <c r="L53" s="87"/>
      <c r="M53" s="87"/>
    </row>
  </sheetData>
  <mergeCells count="2">
    <mergeCell ref="D40:E50"/>
    <mergeCell ref="A1:H3"/>
  </mergeCells>
  <phoneticPr fontId="15" type="noConversion"/>
  <pageMargins left="0.25" right="0.25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EE</vt:lpstr>
      <vt:lpstr>EE Elect</vt:lpstr>
      <vt:lpstr>EE!Print_Area</vt:lpstr>
    </vt:vector>
  </TitlesOfParts>
  <Company>NDSU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rodirk</dc:creator>
  <cp:lastModifiedBy>Laura D. Dallmann</cp:lastModifiedBy>
  <cp:lastPrinted>2018-06-05T20:46:18Z</cp:lastPrinted>
  <dcterms:created xsi:type="dcterms:W3CDTF">2007-03-08T16:40:13Z</dcterms:created>
  <dcterms:modified xsi:type="dcterms:W3CDTF">2018-06-19T21:19:32Z</dcterms:modified>
</cp:coreProperties>
</file>