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Social Work\SW timeslip and time\"/>
    </mc:Choice>
  </mc:AlternateContent>
  <bookViews>
    <workbookView xWindow="0" yWindow="0" windowWidth="28800" windowHeight="11775" tabRatio="478"/>
  </bookViews>
  <sheets>
    <sheet name="Weekly Time Record" sheetId="1" r:id="rId1"/>
  </sheets>
  <definedNames>
    <definedName name="_xlnm.Print_Area" localSheetId="0">'Weekly Time Record'!$B$1:$J$26</definedName>
    <definedName name="_xlnm.Print_Titles" localSheetId="0">'Weekly Time Record'!$8:$8</definedName>
    <definedName name="RowTitleRegion1..C5">'Weekly Time Record'!#REF!</definedName>
    <definedName name="RowTitleRegion2..G4">'Weekly Time Record'!$E$5</definedName>
    <definedName name="RowTitleRegion3..H15">'Weekly Time Record'!$B$16</definedName>
    <definedName name="RowTitleRegion4..G16">'Weekly Time Record'!$H$17</definedName>
    <definedName name="RowTitleRegion5..H17">'Weekly Time Record'!$B$18</definedName>
    <definedName name="Title1">#REF!</definedName>
  </definedNames>
  <calcPr calcId="162913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H16" i="1" l="1"/>
  <c r="I16" i="1"/>
  <c r="D16" i="1" l="1"/>
  <c r="E16" i="1"/>
  <c r="F16" i="1"/>
  <c r="G16" i="1"/>
  <c r="C16" i="1"/>
  <c r="J10" i="1"/>
  <c r="J11" i="1"/>
  <c r="J12" i="1"/>
  <c r="J13" i="1"/>
  <c r="J14" i="1"/>
  <c r="J15" i="1"/>
  <c r="J9" i="1"/>
  <c r="J16" i="1" s="1"/>
  <c r="J18" i="1" s="1"/>
  <c r="B15" i="1" l="1"/>
</calcChain>
</file>

<file path=xl/sharedStrings.xml><?xml version="1.0" encoding="utf-8"?>
<sst xmlns="http://schemas.openxmlformats.org/spreadsheetml/2006/main" count="59" uniqueCount="59">
  <si>
    <t>Date</t>
  </si>
  <si>
    <t>Supervision by other Agency Personel</t>
  </si>
  <si>
    <t>Travel on behalf of agency or client</t>
  </si>
  <si>
    <t>A TOTAL OF 465 FIELD EDUCATION HOURS IS REQUIRED TO RECEIVE 12 CREDIT HOURS</t>
  </si>
  <si>
    <t>FIELD INSTRUCTOR SIGNATURE</t>
  </si>
  <si>
    <t>APPENDIX B</t>
  </si>
  <si>
    <t>WEEKLY TIME SHEET</t>
  </si>
  <si>
    <t>STUDENTS NAME</t>
  </si>
  <si>
    <t>PLACEMENT AGENCY</t>
  </si>
  <si>
    <t>FIELD INSTRUCTOR:</t>
  </si>
  <si>
    <t>TOTAL</t>
  </si>
  <si>
    <t>FIELD LIAISON</t>
  </si>
  <si>
    <t>TOTAL HOURS TO DATE</t>
  </si>
  <si>
    <t xml:space="preserve">OTHER: </t>
  </si>
  <si>
    <t>INSTRUCTIONS:</t>
  </si>
  <si>
    <t>Fill in name, field liaison, placement agency, field instructor</t>
  </si>
  <si>
    <t>Enter total hours previous week and Double Check Hours</t>
  </si>
  <si>
    <t>Previous Weeks Total</t>
  </si>
  <si>
    <t>Professional development (conference/ trainings)</t>
  </si>
  <si>
    <t>Indirect Service involving case recording, phone calls, meetings, and conferences about clients</t>
  </si>
  <si>
    <r>
      <t xml:space="preserve">Supervision by MSU-Approved Field Instructor; this </t>
    </r>
    <r>
      <rPr>
        <u/>
        <sz val="14"/>
        <rFont val="Century Gothic"/>
        <family val="2"/>
        <scheme val="minor"/>
      </rPr>
      <t>should</t>
    </r>
    <r>
      <rPr>
        <sz val="14"/>
        <rFont val="Century Gothic"/>
        <family val="2"/>
        <scheme val="minor"/>
      </rPr>
      <t xml:space="preserve"> NOT be more than 1-2 hours per week</t>
    </r>
  </si>
  <si>
    <t>Enter week ending date mth/day/year (this will place dates in date column)</t>
  </si>
  <si>
    <t>Enter time in increments (i.e. .25, .50, 1.25, 1.50)</t>
  </si>
  <si>
    <t>DUE</t>
  </si>
  <si>
    <r>
      <t xml:space="preserve">WEEK </t>
    </r>
    <r>
      <rPr>
        <b/>
        <sz val="11"/>
        <rFont val="Century Gothic"/>
        <family val="2"/>
        <scheme val="minor"/>
      </rPr>
      <t xml:space="preserve">(see reference below) </t>
    </r>
  </si>
  <si>
    <t>WEEK</t>
  </si>
  <si>
    <t>DATES</t>
  </si>
  <si>
    <t>Other (Specificy In "Other" BOX BELOW)</t>
  </si>
  <si>
    <t>TOTAL HOURS</t>
  </si>
  <si>
    <t>Direct Services provided by student with individuals, families, groups, organizations,&amp; communities</t>
  </si>
  <si>
    <t>10 SPRING BREAK</t>
  </si>
  <si>
    <t>EASTER</t>
  </si>
  <si>
    <t>Make up week if needed</t>
  </si>
  <si>
    <t>17- FINALS WEEK</t>
  </si>
  <si>
    <t>Spring 2021</t>
  </si>
  <si>
    <t>Jan. 11-15</t>
  </si>
  <si>
    <t>Jan. 18-22</t>
  </si>
  <si>
    <t>Jan. 25-29</t>
  </si>
  <si>
    <t>Feb. 1-5</t>
  </si>
  <si>
    <t>Feb. 8-12</t>
  </si>
  <si>
    <t>Feb. 15-19</t>
  </si>
  <si>
    <t>Feb. 22-26</t>
  </si>
  <si>
    <t>March 1-5</t>
  </si>
  <si>
    <t>March 8-12</t>
  </si>
  <si>
    <t>March 15-19</t>
  </si>
  <si>
    <t>March 22-26</t>
  </si>
  <si>
    <t>March 29-April 2</t>
  </si>
  <si>
    <t>April 5-9</t>
  </si>
  <si>
    <t>April 12-16</t>
  </si>
  <si>
    <t>April 19-23</t>
  </si>
  <si>
    <t>April 26-30</t>
  </si>
  <si>
    <t>May 3-7</t>
  </si>
  <si>
    <t>No class Fri. 4/2 and Mon.  4/5</t>
  </si>
  <si>
    <t>May 10-14</t>
  </si>
  <si>
    <r>
      <t xml:space="preserve">             ENTER WEEK DUE DATE </t>
    </r>
    <r>
      <rPr>
        <b/>
        <sz val="14"/>
        <rFont val="Century Gothic"/>
        <family val="2"/>
        <scheme val="minor"/>
      </rPr>
      <t>Month/Date/Year (exp. 1/2/21)   this will generate dates below</t>
    </r>
  </si>
  <si>
    <t>Field Instructor's Signature</t>
  </si>
  <si>
    <t>STUDENTS--KEEP A COPY OF EACH COMPLETED TIME SHEET AND SUBMIT ORIGINAL TO YOUR FIELD LIAISON - Melanie Fierstine</t>
  </si>
  <si>
    <t xml:space="preserve">Save by your name and date - EMAIL or PRINT and SUBMIT TO your field liason </t>
  </si>
  <si>
    <t>Save by your name and date - EMAIL or PRINT and SUBMIT TO Maggie Heinle, EML Hall 277 maggie.heinle@ndsu.edu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</si>
</sst>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&quot;$&quot;#,##0.00"/>
    <numFmt numFmtId="165" formatCode="[&lt;=9999999]###\-####;\(###\)\ ###\-####"/>
    <numFmt numFmtId="166" formatCode="&quot;$&quot;#,##0"/>
  </numFmts>
  <fonts count="19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ajor"/>
    </font>
    <font>
      <b/>
      <sz val="22"/>
      <color theme="1" tint="0.24994659260841701"/>
      <name val="Century Gothic"/>
      <family val="2"/>
      <scheme val="major"/>
    </font>
    <font>
      <b/>
      <sz val="14"/>
      <name val="Century Gothic"/>
      <family val="2"/>
      <scheme val="minor"/>
    </font>
    <font>
      <b/>
      <sz val="18"/>
      <name val="Century Gothic"/>
      <family val="2"/>
      <scheme val="minor"/>
    </font>
    <font>
      <b/>
      <sz val="16"/>
      <name val="Century Gothic"/>
      <family val="2"/>
      <scheme val="minor"/>
    </font>
    <font>
      <sz val="12"/>
      <name val="Century Gothic"/>
      <family val="2"/>
      <scheme val="minor"/>
    </font>
    <font>
      <sz val="14"/>
      <name val="Century Gothic"/>
      <family val="2"/>
      <scheme val="minor"/>
    </font>
    <font>
      <sz val="16"/>
      <name val="Century Gothic"/>
      <family val="2"/>
      <scheme val="minor"/>
    </font>
    <font>
      <b/>
      <sz val="22"/>
      <name val="Century Gothic"/>
      <family val="2"/>
      <scheme val="minor"/>
    </font>
    <font>
      <sz val="18"/>
      <name val="Century Gothic"/>
      <family val="2"/>
      <scheme val="minor"/>
    </font>
    <font>
      <b/>
      <sz val="12"/>
      <name val="Century Gothic"/>
      <family val="2"/>
      <scheme val="minor"/>
    </font>
    <font>
      <b/>
      <sz val="14"/>
      <color rgb="FFFF0000"/>
      <name val="Century Gothic"/>
      <family val="2"/>
      <scheme val="minor"/>
    </font>
    <font>
      <b/>
      <sz val="20"/>
      <name val="Century Gothic"/>
      <family val="2"/>
      <scheme val="minor"/>
    </font>
    <font>
      <u/>
      <sz val="14"/>
      <name val="Century Gothic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164" fontId="2" fillId="0" borderId="0" applyFill="0" applyBorder="0" applyProtection="0">
      <alignment horizontal="right" vertical="center" indent="1"/>
    </xf>
    <xf numFmtId="2" fontId="2" fillId="0" borderId="0" applyFont="0" applyFill="0" applyBorder="0" applyProtection="0">
      <alignment horizontal="right" vertical="center" indent="1"/>
    </xf>
    <xf numFmtId="41" fontId="2" fillId="0" borderId="0" applyFont="0" applyFill="0" applyBorder="0" applyAlignment="0" applyProtection="0"/>
    <xf numFmtId="166" fontId="2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 vertical="center"/>
    </xf>
    <xf numFmtId="0" fontId="4" fillId="4" borderId="1" applyNumberFormat="0" applyProtection="0">
      <alignment horizontal="left" vertical="center" indent="1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right" indent="1"/>
    </xf>
    <xf numFmtId="2" fontId="4" fillId="2" borderId="1" applyProtection="0">
      <alignment horizontal="right" vertical="center" indent="1"/>
    </xf>
    <xf numFmtId="0" fontId="1" fillId="3" borderId="1" applyNumberFormat="0" applyAlignment="0" applyProtection="0"/>
    <xf numFmtId="14" fontId="2" fillId="2" borderId="0" applyFont="0" applyFill="0" applyBorder="0" applyAlignment="0">
      <alignment horizontal="left" vertical="center" indent="1"/>
    </xf>
    <xf numFmtId="165" fontId="2" fillId="0" borderId="0" applyFont="0" applyFill="0" applyBorder="0" applyAlignment="0"/>
    <xf numFmtId="0" fontId="5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2" applyNumberFormat="0" applyFont="0" applyFill="0" applyProtection="0">
      <alignment horizontal="left" wrapText="1"/>
    </xf>
    <xf numFmtId="0" fontId="2" fillId="0" borderId="0" applyNumberFormat="0" applyFill="0" applyBorder="0" applyProtection="0">
      <alignment vertical="center"/>
    </xf>
  </cellStyleXfs>
  <cellXfs count="77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4" fillId="0" borderId="0" xfId="0" applyFont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7" fillId="2" borderId="1" xfId="2" applyFont="1" applyFill="1" applyBorder="1">
      <alignment horizontal="right" vertical="center" indent="1"/>
    </xf>
    <xf numFmtId="2" fontId="7" fillId="0" borderId="0" xfId="2" applyFont="1" applyFill="1" applyBorder="1">
      <alignment horizontal="right" vertical="center" indent="1"/>
    </xf>
    <xf numFmtId="0" fontId="9" fillId="0" borderId="0" xfId="8" applyFont="1" applyFill="1" applyBorder="1" applyAlignment="1">
      <alignment horizontal="left" vertical="center"/>
    </xf>
    <xf numFmtId="0" fontId="0" fillId="0" borderId="0" xfId="0" applyFill="1" applyBorder="1">
      <alignment horizontal="left" vertical="center" wrapText="1" indent="1"/>
    </xf>
    <xf numFmtId="0" fontId="11" fillId="0" borderId="0" xfId="0" applyFont="1">
      <alignment horizontal="left" vertical="center" wrapText="1" indent="1"/>
    </xf>
    <xf numFmtId="14" fontId="10" fillId="0" borderId="0" xfId="13" applyFont="1" applyFill="1" applyBorder="1" applyAlignment="1">
      <alignment horizontal="right" vertical="center" indent="1"/>
    </xf>
    <xf numFmtId="49" fontId="11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14" fontId="16" fillId="6" borderId="13" xfId="13" applyFont="1" applyFill="1" applyBorder="1" applyAlignment="1">
      <alignment horizontal="left" wrapText="1"/>
    </xf>
    <xf numFmtId="0" fontId="12" fillId="0" borderId="0" xfId="1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4" fillId="8" borderId="8" xfId="8" applyFont="1" applyFill="1" applyBorder="1" applyAlignment="1">
      <alignment horizontal="right" vertical="center"/>
    </xf>
    <xf numFmtId="0" fontId="0" fillId="8" borderId="8" xfId="0" applyFill="1" applyBorder="1">
      <alignment horizontal="left" vertical="center" wrapText="1" indent="1"/>
    </xf>
    <xf numFmtId="2" fontId="11" fillId="11" borderId="0" xfId="2" applyFont="1" applyFill="1" applyBorder="1">
      <alignment horizontal="right" vertical="center" indent="1"/>
    </xf>
    <xf numFmtId="0" fontId="9" fillId="10" borderId="7" xfId="17" applyFont="1" applyFill="1" applyBorder="1" applyAlignment="1">
      <alignment vertical="center" wrapText="1"/>
    </xf>
    <xf numFmtId="0" fontId="9" fillId="10" borderId="6" xfId="17" applyFont="1" applyFill="1" applyBorder="1" applyAlignment="1">
      <alignment vertical="center" wrapText="1"/>
    </xf>
    <xf numFmtId="0" fontId="9" fillId="10" borderId="1" xfId="17" applyFont="1" applyFill="1" applyBorder="1" applyAlignment="1">
      <alignment vertical="center" wrapText="1"/>
    </xf>
    <xf numFmtId="0" fontId="9" fillId="2" borderId="7" xfId="8" applyFont="1" applyFill="1" applyBorder="1" applyAlignment="1">
      <alignment horizontal="left" vertical="center"/>
    </xf>
    <xf numFmtId="0" fontId="9" fillId="2" borderId="8" xfId="8" applyFont="1" applyFill="1" applyBorder="1" applyAlignment="1">
      <alignment horizontal="left" vertical="center"/>
    </xf>
    <xf numFmtId="0" fontId="9" fillId="2" borderId="9" xfId="8" applyFont="1" applyFill="1" applyBorder="1" applyAlignment="1">
      <alignment horizontal="left" vertical="center"/>
    </xf>
    <xf numFmtId="0" fontId="0" fillId="2" borderId="10" xfId="0" applyFill="1" applyBorder="1">
      <alignment horizontal="left" vertical="center" wrapText="1" indent="1"/>
    </xf>
    <xf numFmtId="0" fontId="0" fillId="2" borderId="11" xfId="0" applyFill="1" applyBorder="1">
      <alignment horizontal="left" vertical="center" wrapText="1" indent="1"/>
    </xf>
    <xf numFmtId="0" fontId="0" fillId="2" borderId="12" xfId="0" applyFill="1" applyBorder="1">
      <alignment horizontal="left" vertical="center" wrapText="1" indent="1"/>
    </xf>
    <xf numFmtId="0" fontId="7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49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16" fontId="0" fillId="0" borderId="0" xfId="0" applyNumberFormat="1">
      <alignment horizontal="left" vertical="center" wrapText="1" indent="1"/>
    </xf>
    <xf numFmtId="0" fontId="11" fillId="9" borderId="1" xfId="0" applyFont="1" applyFill="1" applyBorder="1">
      <alignment horizontal="left" vertical="center" wrapText="1" indent="1"/>
    </xf>
    <xf numFmtId="0" fontId="4" fillId="0" borderId="0" xfId="0" applyFo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15" fillId="0" borderId="0" xfId="0" applyFont="1">
      <alignment horizontal="left" vertical="center" wrapText="1" indent="1"/>
    </xf>
    <xf numFmtId="0" fontId="4" fillId="9" borderId="0" xfId="0" applyFont="1" applyFill="1">
      <alignment horizontal="left" vertical="center" wrapText="1" indent="1"/>
    </xf>
    <xf numFmtId="2" fontId="7" fillId="12" borderId="1" xfId="2" applyFont="1" applyFill="1" applyBorder="1">
      <alignment horizontal="right" vertical="center" indent="1"/>
    </xf>
    <xf numFmtId="0" fontId="9" fillId="10" borderId="1" xfId="0" applyFont="1" applyFill="1" applyBorder="1" applyAlignment="1">
      <alignment vertical="center" wrapText="1"/>
    </xf>
    <xf numFmtId="0" fontId="15" fillId="4" borderId="6" xfId="8" applyFont="1" applyBorder="1" applyAlignment="1">
      <alignment horizontal="left" vertical="top" indent="1"/>
    </xf>
    <xf numFmtId="49" fontId="0" fillId="0" borderId="0" xfId="0" applyNumberFormat="1">
      <alignment horizontal="left" vertical="center" wrapText="1" indent="1"/>
    </xf>
    <xf numFmtId="0" fontId="8" fillId="0" borderId="8" xfId="8" applyFont="1" applyFill="1" applyBorder="1" applyAlignment="1">
      <alignment horizontal="left" vertical="center"/>
    </xf>
    <xf numFmtId="0" fontId="12" fillId="9" borderId="3" xfId="17" applyFont="1" applyFill="1" applyBorder="1" applyAlignment="1">
      <alignment horizontal="center" vertical="center" wrapText="1"/>
    </xf>
    <xf numFmtId="0" fontId="12" fillId="9" borderId="5" xfId="17" applyFont="1" applyFill="1" applyBorder="1" applyAlignment="1">
      <alignment horizontal="center" vertical="center" wrapText="1"/>
    </xf>
    <xf numFmtId="0" fontId="12" fillId="9" borderId="4" xfId="17" applyFont="1" applyFill="1" applyBorder="1" applyAlignment="1">
      <alignment horizontal="center" vertical="center" wrapText="1"/>
    </xf>
    <xf numFmtId="0" fontId="14" fillId="4" borderId="10" xfId="8" applyFont="1" applyBorder="1" applyAlignment="1">
      <alignment horizontal="right" vertical="center"/>
    </xf>
    <xf numFmtId="0" fontId="14" fillId="4" borderId="11" xfId="8" applyFont="1" applyBorder="1" applyAlignment="1">
      <alignment horizontal="right" vertical="center"/>
    </xf>
    <xf numFmtId="0" fontId="14" fillId="4" borderId="12" xfId="8" applyFont="1" applyBorder="1" applyAlignment="1">
      <alignment horizontal="right" vertical="center"/>
    </xf>
    <xf numFmtId="0" fontId="6" fillId="5" borderId="10" xfId="6" applyFill="1" applyBorder="1" applyAlignment="1">
      <alignment horizontal="center"/>
    </xf>
    <xf numFmtId="0" fontId="6" fillId="5" borderId="11" xfId="6" applyFill="1" applyBorder="1" applyAlignment="1">
      <alignment horizontal="center"/>
    </xf>
    <xf numFmtId="0" fontId="6" fillId="5" borderId="12" xfId="6" applyFill="1" applyBorder="1" applyAlignment="1">
      <alignment horizontal="center"/>
    </xf>
    <xf numFmtId="16" fontId="0" fillId="0" borderId="0" xfId="0" applyNumberFormat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7" fillId="7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left" vertical="top" wrapText="1"/>
    </xf>
    <xf numFmtId="0" fontId="15" fillId="6" borderId="0" xfId="0" applyFont="1" applyFill="1" applyAlignment="1">
      <alignment horizontal="left" vertical="top" wrapText="1"/>
    </xf>
    <xf numFmtId="0" fontId="15" fillId="11" borderId="0" xfId="0" applyFont="1" applyFill="1" applyAlignment="1">
      <alignment horizontal="left" vertical="top" wrapText="1"/>
    </xf>
    <xf numFmtId="0" fontId="15" fillId="12" borderId="0" xfId="0" applyFont="1" applyFill="1" applyAlignment="1">
      <alignment horizontal="left" vertical="top" wrapText="1"/>
    </xf>
    <xf numFmtId="0" fontId="13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12" borderId="7" xfId="8" applyFont="1" applyFill="1" applyBorder="1" applyAlignment="1">
      <alignment horizontal="center" vertical="center"/>
    </xf>
    <xf numFmtId="0" fontId="8" fillId="12" borderId="9" xfId="8" applyFont="1" applyFill="1" applyBorder="1" applyAlignment="1">
      <alignment horizontal="center" vertical="center"/>
    </xf>
    <xf numFmtId="14" fontId="16" fillId="6" borderId="14" xfId="13" applyFont="1" applyFill="1" applyBorder="1" applyAlignment="1">
      <alignment horizontal="left" vertical="center" wrapText="1"/>
    </xf>
    <xf numFmtId="14" fontId="16" fillId="6" borderId="8" xfId="13" applyFont="1" applyFill="1" applyBorder="1" applyAlignment="1">
      <alignment horizontal="left" vertical="center" wrapText="1"/>
    </xf>
    <xf numFmtId="14" fontId="16" fillId="6" borderId="9" xfId="1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</cellXfs>
  <cellStyles count="19">
    <cellStyle name="20% - Accent1" xfId="12" builtinId="30" customBuiltin="1"/>
    <cellStyle name="Comma" xfId="2" builtinId="3" customBuiltin="1"/>
    <cellStyle name="Comma [0]" xfId="3" builtinId="6" customBuiltin="1"/>
    <cellStyle name="Currency" xfId="1" builtinId="4" customBuiltin="1"/>
    <cellStyle name="Currency [0]" xfId="4" builtinId="7" customBuiltin="1"/>
    <cellStyle name="Date" xfId="13"/>
    <cellStyle name="Explanatory Text" xfId="18" builtinId="53" customBuiltin="1"/>
    <cellStyle name="Followed Hyperlink" xfId="16" builtinId="9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5" builtinId="8" customBuiltin="1"/>
    <cellStyle name="Input" xfId="17" builtinId="20" customBuiltin="1"/>
    <cellStyle name="Normal" xfId="0" builtinId="0" customBuiltin="1"/>
    <cellStyle name="Percent" xfId="5" builtinId="5" customBuiltin="1"/>
    <cellStyle name="Phone" xfId="14"/>
    <cellStyle name="Title" xfId="6" builtinId="15" customBuiltin="1"/>
    <cellStyle name="Total" xfId="11" builtinId="25" customBuiltin="1"/>
  </cellStyles>
  <dxfs count="14">
    <dxf>
      <font>
        <b/>
        <strike val="0"/>
        <outline val="0"/>
        <shadow val="0"/>
        <u val="none"/>
        <vertAlign val="baseline"/>
        <sz val="14"/>
        <color auto="1"/>
        <name val="Century Gothic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entury Gothic"/>
        <scheme val="minor"/>
      </font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scheme val="minor"/>
      </font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entury Gothic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entury Gothic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entury Gothic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entury Gothic"/>
        <scheme val="minor"/>
      </font>
      <numFmt numFmtId="30" formatCode="@"/>
      <alignment horizontal="general" vertical="bottom" textRotation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Weekly time sheet" defaultPivotStyle="PivotStyleLight16">
    <tableStyle name="Weekly time sheet" pivot="0" count="4">
      <tableStyleElement type="wholeTable" dxfId="13"/>
      <tableStyleElement type="headerRow" dxfId="12"/>
      <tableStyleElement type="firstColumn" dxfId="11"/>
      <tableStyleElement type="lastColumn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180972</xdr:colOff>
      <xdr:row>6</xdr:row>
      <xdr:rowOff>95250</xdr:rowOff>
    </xdr:from>
    <xdr:to>
      <xdr:col>2</xdr:col>
      <xdr:colOff>502919</xdr:colOff>
      <xdr:row>6</xdr:row>
      <xdr:rowOff>251460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1666872" y="3341370"/>
          <a:ext cx="321947" cy="15621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imeSheet" displayName="TimeSheet" ref="B8:J15" totalsRowShown="0" headerRowDxfId="9">
  <tableColumns count="9">
    <tableColumn id="2" name="Date" dataDxfId="8"/>
    <tableColumn id="3" name="Direct Services provided by student with individuals, families, groups, organizations,&amp; communities" dataDxfId="7"/>
    <tableColumn id="4" name="Supervision by MSU-Approved Field Instructor; this should NOT be more than 1-2 hours per week" dataDxfId="6"/>
    <tableColumn id="5" name="Supervision by other Agency Personel" dataDxfId="5"/>
    <tableColumn id="8" name="Professional development (conference/ trainings)" dataDxfId="4" dataCellStyle="Comma"/>
    <tableColumn id="1" name="Indirect Service involving case recording, phone calls, meetings, and conferences about clients" dataDxfId="3" dataCellStyle="Comma"/>
    <tableColumn id="6" name="Travel on behalf of agency or client" dataDxfId="2"/>
    <tableColumn id="9" name="Other (Specificy In &quot;Other&quot; BOX BELOW)" dataDxfId="1" dataCellStyle="Comma"/>
    <tableColumn id="7" name="TOTAL" dataDxfId="0">
      <calculatedColumnFormula>SUM(C9:I9)</calculatedColumnFormula>
    </tableColumn>
  </tableColumns>
  <tableStyleInfo name="Weekly time sheet" showFirstColumn="1" showLastColumn="1" showRowStripes="0" showColumnStripes="0"/>
  <extLst>
    <ext xmlns:x14="http://schemas.microsoft.com/office/spreadsheetml/2009/9/main" uri="{504A1905-F514-4f6f-8877-14C23A59335A}">
      <x14:table altTextSummary="Enter Regular, Overtime, Sick, and Vacation hours for each weekday in columns C and D in this table. Total Hours &amp; Total Pay are automatically calculated at end of TimeSheet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Q48"/>
  <sheetViews>
    <sheetView showZeros="0" tabSelected="1" zoomScaleNormal="100" workbookViewId="0">
      <selection activeCell="B48" sqref="B48"/>
    </sheetView>
  </sheetViews>
  <sheetFormatPr defaultColWidth="9" defaultRowHeight="30" customHeight="1" x14ac:dyDescent="0.3"/>
  <cols>
    <col min="1" max="1" width="2.625" style="1" customWidth="1"/>
    <col min="2" max="2" width="16.875" style="1" customWidth="1"/>
    <col min="3" max="9" width="19.625" style="1" customWidth="1"/>
    <col min="10" max="10" width="14.5" style="1" customWidth="1"/>
    <col min="11" max="11" width="2.625" style="1" customWidth="1"/>
    <col min="12" max="12" width="4.5" style="32" customWidth="1"/>
    <col min="13" max="13" width="9" style="36"/>
    <col min="14" max="16384" width="9" style="1"/>
  </cols>
  <sheetData>
    <row r="1" spans="2:17" ht="30" customHeight="1" x14ac:dyDescent="0.3">
      <c r="L1" s="61" t="s">
        <v>14</v>
      </c>
      <c r="M1" s="61"/>
      <c r="N1" s="61"/>
      <c r="O1" s="61"/>
      <c r="P1" s="61"/>
      <c r="Q1" s="61"/>
    </row>
    <row r="2" spans="2:17" ht="39.75" customHeight="1" x14ac:dyDescent="0.3">
      <c r="B2" s="66" t="s">
        <v>5</v>
      </c>
      <c r="C2" s="67"/>
      <c r="D2" s="67"/>
      <c r="E2" s="67"/>
      <c r="F2" s="67"/>
      <c r="G2" s="67"/>
      <c r="H2" s="67"/>
      <c r="I2" s="67"/>
      <c r="J2" s="68"/>
      <c r="L2" s="32">
        <v>1</v>
      </c>
      <c r="M2" s="62" t="s">
        <v>15</v>
      </c>
      <c r="N2" s="62"/>
      <c r="O2" s="62"/>
      <c r="P2" s="62"/>
      <c r="Q2" s="62"/>
    </row>
    <row r="3" spans="2:17" ht="32.25" customHeight="1" x14ac:dyDescent="0.4">
      <c r="B3" s="55" t="s">
        <v>6</v>
      </c>
      <c r="C3" s="56"/>
      <c r="D3" s="56"/>
      <c r="E3" s="56"/>
      <c r="F3" s="56"/>
      <c r="G3" s="56"/>
      <c r="H3" s="56"/>
      <c r="I3" s="56"/>
      <c r="J3" s="57"/>
      <c r="L3" s="32">
        <v>2</v>
      </c>
      <c r="M3" s="63" t="s">
        <v>21</v>
      </c>
      <c r="N3" s="63"/>
      <c r="O3" s="63"/>
      <c r="P3" s="63"/>
      <c r="Q3" s="63"/>
    </row>
    <row r="4" spans="2:17" s="3" customFormat="1" ht="42.75" customHeight="1" x14ac:dyDescent="0.3">
      <c r="B4" s="69" t="s">
        <v>56</v>
      </c>
      <c r="C4" s="69"/>
      <c r="D4" s="69"/>
      <c r="E4" s="69"/>
      <c r="F4" s="69"/>
      <c r="G4" s="69"/>
      <c r="H4" s="69"/>
      <c r="I4" s="69"/>
      <c r="J4" s="69"/>
      <c r="L4" s="32">
        <v>3</v>
      </c>
      <c r="M4" s="64" t="s">
        <v>22</v>
      </c>
      <c r="N4" s="64"/>
      <c r="O4" s="64"/>
      <c r="P4" s="64"/>
      <c r="Q4" s="64"/>
    </row>
    <row r="5" spans="2:17" s="19" customFormat="1" ht="56.25" customHeight="1" x14ac:dyDescent="0.3">
      <c r="B5" s="23" t="s">
        <v>7</v>
      </c>
      <c r="C5" s="49"/>
      <c r="D5" s="50"/>
      <c r="E5" s="51"/>
      <c r="F5" s="18"/>
      <c r="G5" s="23" t="s">
        <v>8</v>
      </c>
      <c r="H5" s="49"/>
      <c r="I5" s="50"/>
      <c r="J5" s="51"/>
      <c r="L5" s="32">
        <v>4</v>
      </c>
      <c r="M5" s="65" t="s">
        <v>16</v>
      </c>
      <c r="N5" s="65"/>
      <c r="O5" s="65"/>
      <c r="P5" s="65"/>
      <c r="Q5" s="65"/>
    </row>
    <row r="6" spans="2:17" s="19" customFormat="1" ht="56.25" customHeight="1" thickBot="1" x14ac:dyDescent="0.35">
      <c r="B6" s="24" t="s">
        <v>11</v>
      </c>
      <c r="C6" s="50"/>
      <c r="D6" s="50"/>
      <c r="E6" s="51"/>
      <c r="F6" s="18"/>
      <c r="G6" s="25" t="s">
        <v>9</v>
      </c>
      <c r="H6" s="50"/>
      <c r="I6" s="50"/>
      <c r="J6" s="51"/>
      <c r="L6" s="32">
        <v>5</v>
      </c>
      <c r="M6" s="60" t="s">
        <v>55</v>
      </c>
      <c r="N6" s="60"/>
      <c r="O6" s="60"/>
      <c r="P6" s="60"/>
      <c r="Q6" s="60"/>
    </row>
    <row r="7" spans="2:17" s="11" customFormat="1" ht="48" customHeight="1" thickBot="1" x14ac:dyDescent="0.3">
      <c r="B7" s="17"/>
      <c r="C7" s="72" t="s">
        <v>54</v>
      </c>
      <c r="D7" s="73"/>
      <c r="E7" s="74"/>
      <c r="G7" s="45" t="s">
        <v>24</v>
      </c>
      <c r="H7" s="39"/>
      <c r="L7" s="32">
        <v>6</v>
      </c>
      <c r="M7" s="63" t="s">
        <v>58</v>
      </c>
      <c r="N7" s="63"/>
      <c r="O7" s="63"/>
      <c r="P7" s="63"/>
      <c r="Q7" s="63"/>
    </row>
    <row r="8" spans="2:17" s="16" customFormat="1" ht="148.5" customHeight="1" x14ac:dyDescent="0.35">
      <c r="B8" s="14" t="s">
        <v>0</v>
      </c>
      <c r="C8" s="13" t="s">
        <v>29</v>
      </c>
      <c r="D8" s="13" t="s">
        <v>20</v>
      </c>
      <c r="E8" s="13" t="s">
        <v>1</v>
      </c>
      <c r="F8" s="13" t="s">
        <v>18</v>
      </c>
      <c r="G8" s="13" t="s">
        <v>19</v>
      </c>
      <c r="H8" s="13" t="s">
        <v>2</v>
      </c>
      <c r="I8" s="13" t="s">
        <v>27</v>
      </c>
      <c r="J8" s="15" t="s">
        <v>10</v>
      </c>
      <c r="L8" s="33"/>
      <c r="M8" s="35"/>
    </row>
    <row r="9" spans="2:17" ht="30" customHeight="1" x14ac:dyDescent="0.3">
      <c r="B9" s="12" t="str">
        <f>IFERROR(IF($B$7=0,"",$B$7-6), "")</f>
        <v/>
      </c>
      <c r="C9" s="22"/>
      <c r="D9" s="22"/>
      <c r="E9" s="22"/>
      <c r="F9" s="22"/>
      <c r="G9" s="22"/>
      <c r="H9" s="22"/>
      <c r="I9" s="22"/>
      <c r="J9" s="8">
        <f t="shared" ref="J9:J15" si="0">SUM(C9:I9)</f>
        <v>0</v>
      </c>
    </row>
    <row r="10" spans="2:17" ht="30" customHeight="1" x14ac:dyDescent="0.3">
      <c r="B10" s="12" t="str">
        <f>IFERROR(IF($B$7=0,"",$B$7-5), "")</f>
        <v/>
      </c>
      <c r="C10" s="22"/>
      <c r="D10" s="22"/>
      <c r="E10" s="22"/>
      <c r="F10" s="22"/>
      <c r="G10" s="22"/>
      <c r="H10" s="22"/>
      <c r="I10" s="22"/>
      <c r="J10" s="8">
        <f t="shared" si="0"/>
        <v>0</v>
      </c>
    </row>
    <row r="11" spans="2:17" ht="30" customHeight="1" x14ac:dyDescent="0.3">
      <c r="B11" s="12" t="str">
        <f>IFERROR(IF($B$7=0,"",$B$7-4), "")</f>
        <v/>
      </c>
      <c r="C11" s="22"/>
      <c r="D11" s="22"/>
      <c r="E11" s="22"/>
      <c r="F11" s="22"/>
      <c r="G11" s="22"/>
      <c r="H11" s="22"/>
      <c r="I11" s="22"/>
      <c r="J11" s="8">
        <f t="shared" si="0"/>
        <v>0</v>
      </c>
    </row>
    <row r="12" spans="2:17" ht="30" customHeight="1" x14ac:dyDescent="0.3">
      <c r="B12" s="12" t="str">
        <f>IFERROR(IF($B$7=0,"",$B$7-3), "")</f>
        <v/>
      </c>
      <c r="C12" s="22"/>
      <c r="D12" s="22"/>
      <c r="E12" s="22"/>
      <c r="F12" s="22"/>
      <c r="G12" s="22"/>
      <c r="H12" s="22"/>
      <c r="I12" s="22"/>
      <c r="J12" s="8">
        <f t="shared" si="0"/>
        <v>0</v>
      </c>
    </row>
    <row r="13" spans="2:17" ht="30" customHeight="1" x14ac:dyDescent="0.3">
      <c r="B13" s="12" t="str">
        <f>IFERROR(IF($B$7=0,"",$B$7-2), "")</f>
        <v/>
      </c>
      <c r="C13" s="22"/>
      <c r="D13" s="22"/>
      <c r="E13" s="22"/>
      <c r="F13" s="22"/>
      <c r="G13" s="22"/>
      <c r="H13" s="22"/>
      <c r="I13" s="22"/>
      <c r="J13" s="8">
        <f t="shared" si="0"/>
        <v>0</v>
      </c>
    </row>
    <row r="14" spans="2:17" ht="30" customHeight="1" x14ac:dyDescent="0.3">
      <c r="B14" s="12" t="str">
        <f>IFERROR(IF($B$7=0,"",$B$7-1), "")</f>
        <v/>
      </c>
      <c r="C14" s="22"/>
      <c r="D14" s="22"/>
      <c r="E14" s="22"/>
      <c r="F14" s="22"/>
      <c r="G14" s="22"/>
      <c r="H14" s="22"/>
      <c r="I14" s="22"/>
      <c r="J14" s="8">
        <f t="shared" si="0"/>
        <v>0</v>
      </c>
    </row>
    <row r="15" spans="2:17" ht="30" customHeight="1" x14ac:dyDescent="0.3">
      <c r="B15" s="12" t="str">
        <f>IFERROR(IF($B$7=0,"",$B$7), "")</f>
        <v/>
      </c>
      <c r="C15" s="22"/>
      <c r="D15" s="22"/>
      <c r="E15" s="22"/>
      <c r="F15" s="22"/>
      <c r="G15" s="22"/>
      <c r="H15" s="22"/>
      <c r="I15" s="22"/>
      <c r="J15" s="8">
        <f t="shared" si="0"/>
        <v>0</v>
      </c>
    </row>
    <row r="16" spans="2:17" ht="30" customHeight="1" x14ac:dyDescent="0.3">
      <c r="B16" s="46" t="s">
        <v>28</v>
      </c>
      <c r="C16" s="7">
        <f>SUM(TimeSheet[Direct Services provided by student with individuals, families, groups, organizations,&amp; communities])</f>
        <v>0</v>
      </c>
      <c r="D16" s="7">
        <f>SUM(TimeSheet[Supervision by MSU-Approved Field Instructor; this should NOT be more than 1-2 hours per week])</f>
        <v>0</v>
      </c>
      <c r="E16" s="7">
        <f>SUM(TimeSheet[Supervision by other Agency Personel])</f>
        <v>0</v>
      </c>
      <c r="F16" s="7">
        <f>SUM(TimeSheet[Professional development (conference/ trainings)])</f>
        <v>0</v>
      </c>
      <c r="G16" s="7">
        <f>SUM(TimeSheet[Indirect Service involving case recording, phone calls, meetings, and conferences about clients])</f>
        <v>0</v>
      </c>
      <c r="H16" s="7">
        <f>SUM(TimeSheet[Travel on behalf of agency or client])</f>
        <v>0</v>
      </c>
      <c r="I16" s="7">
        <f>SUM(TimeSheet[Other (Specificy In "Other" BOX BELOW)])</f>
        <v>0</v>
      </c>
      <c r="J16" s="7">
        <f>SUM(TimeSheet[TOTAL])</f>
        <v>0</v>
      </c>
    </row>
    <row r="17" spans="1:13" ht="30" customHeight="1" x14ac:dyDescent="0.3">
      <c r="B17" s="21"/>
      <c r="C17" s="20"/>
      <c r="D17" s="20"/>
      <c r="E17" s="21"/>
      <c r="F17" s="20"/>
      <c r="G17" s="21"/>
      <c r="H17" s="70" t="s">
        <v>17</v>
      </c>
      <c r="I17" s="71"/>
      <c r="J17" s="44"/>
    </row>
    <row r="18" spans="1:13" ht="30" customHeight="1" x14ac:dyDescent="0.3">
      <c r="B18" s="52" t="s">
        <v>12</v>
      </c>
      <c r="C18" s="53"/>
      <c r="D18" s="53"/>
      <c r="E18" s="53"/>
      <c r="F18" s="53"/>
      <c r="G18" s="53"/>
      <c r="H18" s="53"/>
      <c r="I18" s="54"/>
      <c r="J18" s="7">
        <f>SUM(J16+J17)</f>
        <v>0</v>
      </c>
    </row>
    <row r="19" spans="1:13" s="2" customFormat="1" ht="30" customHeight="1" x14ac:dyDescent="0.3">
      <c r="B19" s="48" t="s">
        <v>3</v>
      </c>
      <c r="C19" s="48"/>
      <c r="D19" s="48"/>
      <c r="E19" s="48"/>
      <c r="F19" s="48"/>
      <c r="G19" s="48"/>
      <c r="H19" s="48"/>
      <c r="I19" s="48"/>
      <c r="J19" s="48"/>
      <c r="L19" s="34"/>
      <c r="M19" s="37"/>
    </row>
    <row r="20" spans="1:13" s="2" customFormat="1" ht="30" customHeight="1" x14ac:dyDescent="0.3">
      <c r="B20" s="9"/>
      <c r="C20" s="9"/>
      <c r="D20" s="9"/>
      <c r="E20" s="9"/>
      <c r="F20" s="9"/>
      <c r="G20" s="9"/>
      <c r="H20" s="9"/>
      <c r="I20" s="9"/>
      <c r="J20" s="9"/>
      <c r="L20" s="34"/>
      <c r="M20" s="37"/>
    </row>
    <row r="21" spans="1:13" s="2" customFormat="1" ht="30" customHeight="1" x14ac:dyDescent="0.3">
      <c r="B21" s="26" t="s">
        <v>13</v>
      </c>
      <c r="C21" s="27"/>
      <c r="D21" s="27"/>
      <c r="E21" s="27"/>
      <c r="F21" s="27"/>
      <c r="G21" s="27"/>
      <c r="H21" s="28"/>
      <c r="I21" s="9"/>
      <c r="J21" s="9"/>
      <c r="L21" s="34"/>
      <c r="M21" s="37"/>
    </row>
    <row r="22" spans="1:13" ht="30" customHeight="1" x14ac:dyDescent="0.3">
      <c r="A22" s="2"/>
      <c r="B22" s="29"/>
      <c r="C22" s="30"/>
      <c r="D22" s="30"/>
      <c r="E22" s="30"/>
      <c r="F22" s="30"/>
      <c r="G22" s="30"/>
      <c r="H22" s="31"/>
    </row>
    <row r="23" spans="1:13" ht="30" customHeight="1" x14ac:dyDescent="0.3">
      <c r="A23" s="10"/>
      <c r="B23" s="4"/>
      <c r="C23" s="4"/>
      <c r="D23" s="4"/>
      <c r="E23" s="4"/>
      <c r="F23" s="4"/>
      <c r="G23" s="4"/>
      <c r="H23" s="4"/>
    </row>
    <row r="24" spans="1:13" ht="30" customHeight="1" x14ac:dyDescent="0.3">
      <c r="B24" s="76"/>
      <c r="C24" s="76"/>
      <c r="D24" s="76"/>
      <c r="E24" s="76"/>
      <c r="F24" s="6"/>
      <c r="G24" s="6"/>
      <c r="H24" s="5"/>
      <c r="I24" s="5"/>
      <c r="J24" s="5"/>
    </row>
    <row r="25" spans="1:13" ht="30" customHeight="1" x14ac:dyDescent="0.3">
      <c r="B25" s="75" t="s">
        <v>4</v>
      </c>
      <c r="C25" s="75"/>
      <c r="D25" s="75"/>
    </row>
    <row r="26" spans="1:13" ht="30" customHeight="1" x14ac:dyDescent="0.3">
      <c r="B26" s="59" t="s">
        <v>57</v>
      </c>
      <c r="C26" s="59"/>
      <c r="D26" s="59"/>
      <c r="E26" s="59"/>
      <c r="F26" s="59"/>
      <c r="G26" s="59"/>
    </row>
    <row r="27" spans="1:13" ht="30" customHeight="1" x14ac:dyDescent="0.3">
      <c r="B27" s="42" t="s">
        <v>34</v>
      </c>
    </row>
    <row r="28" spans="1:13" s="40" customFormat="1" ht="30" customHeight="1" x14ac:dyDescent="0.3">
      <c r="B28" s="43" t="s">
        <v>23</v>
      </c>
      <c r="C28" s="43" t="s">
        <v>25</v>
      </c>
      <c r="D28" s="43" t="s">
        <v>26</v>
      </c>
      <c r="L28" s="32"/>
      <c r="M28" s="41"/>
    </row>
    <row r="29" spans="1:13" ht="20.25" customHeight="1" x14ac:dyDescent="0.3">
      <c r="B29" s="38">
        <v>44211</v>
      </c>
      <c r="C29" s="1">
        <v>1</v>
      </c>
      <c r="D29" s="1" t="s">
        <v>35</v>
      </c>
    </row>
    <row r="30" spans="1:13" ht="20.25" customHeight="1" x14ac:dyDescent="0.3">
      <c r="B30" s="38">
        <v>44218</v>
      </c>
      <c r="C30" s="1">
        <v>2</v>
      </c>
      <c r="D30" s="1" t="s">
        <v>36</v>
      </c>
    </row>
    <row r="31" spans="1:13" ht="20.25" customHeight="1" x14ac:dyDescent="0.3">
      <c r="B31" s="38">
        <v>44225</v>
      </c>
      <c r="C31" s="1">
        <v>3</v>
      </c>
      <c r="D31" s="1" t="s">
        <v>37</v>
      </c>
    </row>
    <row r="32" spans="1:13" ht="20.25" customHeight="1" x14ac:dyDescent="0.3">
      <c r="B32" s="38">
        <v>44232</v>
      </c>
      <c r="C32" s="1">
        <v>4</v>
      </c>
      <c r="D32" s="1" t="s">
        <v>38</v>
      </c>
    </row>
    <row r="33" spans="2:5" ht="20.25" customHeight="1" x14ac:dyDescent="0.3">
      <c r="B33" s="38">
        <v>44239</v>
      </c>
      <c r="C33" s="1">
        <v>5</v>
      </c>
      <c r="D33" s="1" t="s">
        <v>39</v>
      </c>
    </row>
    <row r="34" spans="2:5" ht="20.25" customHeight="1" x14ac:dyDescent="0.3">
      <c r="B34" s="38">
        <v>44246</v>
      </c>
      <c r="C34" s="1">
        <v>6</v>
      </c>
      <c r="D34" s="1" t="s">
        <v>40</v>
      </c>
    </row>
    <row r="35" spans="2:5" ht="20.25" customHeight="1" x14ac:dyDescent="0.3">
      <c r="B35" s="38">
        <v>44253</v>
      </c>
      <c r="C35" s="1">
        <v>7</v>
      </c>
      <c r="D35" s="1" t="s">
        <v>41</v>
      </c>
    </row>
    <row r="36" spans="2:5" ht="20.25" customHeight="1" x14ac:dyDescent="0.3">
      <c r="B36" s="38">
        <v>44260</v>
      </c>
      <c r="C36" s="1">
        <v>8</v>
      </c>
      <c r="D36" s="1" t="s">
        <v>42</v>
      </c>
    </row>
    <row r="37" spans="2:5" ht="20.25" customHeight="1" x14ac:dyDescent="0.3">
      <c r="B37" s="38">
        <v>44267</v>
      </c>
      <c r="C37" s="1">
        <v>9</v>
      </c>
      <c r="D37" s="1" t="s">
        <v>43</v>
      </c>
      <c r="E37" s="47"/>
    </row>
    <row r="38" spans="2:5" ht="20.25" customHeight="1" x14ac:dyDescent="0.3">
      <c r="B38" s="38">
        <v>44274</v>
      </c>
      <c r="C38" s="1" t="s">
        <v>30</v>
      </c>
      <c r="D38" s="1" t="s">
        <v>44</v>
      </c>
    </row>
    <row r="39" spans="2:5" ht="20.25" customHeight="1" x14ac:dyDescent="0.3">
      <c r="B39" s="38">
        <v>44281</v>
      </c>
      <c r="C39" s="1">
        <v>11</v>
      </c>
      <c r="D39" s="1" t="s">
        <v>45</v>
      </c>
    </row>
    <row r="40" spans="2:5" ht="20.25" customHeight="1" x14ac:dyDescent="0.3">
      <c r="B40" s="38">
        <v>44287</v>
      </c>
      <c r="C40" s="1" t="s">
        <v>31</v>
      </c>
      <c r="D40" s="1" t="s">
        <v>46</v>
      </c>
    </row>
    <row r="41" spans="2:5" ht="28.5" customHeight="1" x14ac:dyDescent="0.3">
      <c r="B41" s="38" t="s">
        <v>52</v>
      </c>
      <c r="C41" s="1">
        <v>12</v>
      </c>
      <c r="D41" s="1" t="s">
        <v>47</v>
      </c>
    </row>
    <row r="42" spans="2:5" ht="20.25" customHeight="1" x14ac:dyDescent="0.3">
      <c r="B42" s="38">
        <v>44302</v>
      </c>
      <c r="C42" s="1">
        <v>13</v>
      </c>
      <c r="D42" s="1" t="s">
        <v>48</v>
      </c>
    </row>
    <row r="43" spans="2:5" ht="20.25" customHeight="1" x14ac:dyDescent="0.3">
      <c r="B43" s="38">
        <v>44309</v>
      </c>
      <c r="C43" s="1">
        <v>14</v>
      </c>
      <c r="D43" s="1" t="s">
        <v>49</v>
      </c>
    </row>
    <row r="44" spans="2:5" ht="20.25" customHeight="1" x14ac:dyDescent="0.3">
      <c r="B44" s="38">
        <v>44316</v>
      </c>
      <c r="C44" s="1">
        <v>15</v>
      </c>
      <c r="D44" s="1" t="s">
        <v>50</v>
      </c>
    </row>
    <row r="45" spans="2:5" ht="20.25" customHeight="1" x14ac:dyDescent="0.3">
      <c r="B45" s="38">
        <v>44323</v>
      </c>
      <c r="C45" s="1">
        <v>16</v>
      </c>
      <c r="D45" s="1" t="s">
        <v>51</v>
      </c>
    </row>
    <row r="46" spans="2:5" ht="20.25" customHeight="1" x14ac:dyDescent="0.3">
      <c r="B46" s="58" t="s">
        <v>32</v>
      </c>
      <c r="C46" s="58"/>
    </row>
    <row r="47" spans="2:5" ht="20.25" customHeight="1" x14ac:dyDescent="0.3">
      <c r="B47" s="38">
        <v>44330</v>
      </c>
      <c r="C47" s="10" t="s">
        <v>33</v>
      </c>
      <c r="D47" s="1" t="s">
        <v>53</v>
      </c>
    </row>
    <row r="48" spans="2:5" ht="30" customHeight="1" x14ac:dyDescent="0.3">
      <c r="B48" s="38"/>
      <c r="C48" s="10"/>
    </row>
  </sheetData>
  <mergeCells count="22">
    <mergeCell ref="B46:C46"/>
    <mergeCell ref="B26:G26"/>
    <mergeCell ref="M6:Q6"/>
    <mergeCell ref="L1:Q1"/>
    <mergeCell ref="M2:Q2"/>
    <mergeCell ref="M7:Q7"/>
    <mergeCell ref="M3:Q3"/>
    <mergeCell ref="M4:Q4"/>
    <mergeCell ref="M5:Q5"/>
    <mergeCell ref="B2:J2"/>
    <mergeCell ref="B4:J4"/>
    <mergeCell ref="H17:I17"/>
    <mergeCell ref="C7:E7"/>
    <mergeCell ref="B25:D25"/>
    <mergeCell ref="B24:E24"/>
    <mergeCell ref="C6:E6"/>
    <mergeCell ref="B19:J19"/>
    <mergeCell ref="C5:E5"/>
    <mergeCell ref="B18:I18"/>
    <mergeCell ref="B3:J3"/>
    <mergeCell ref="H5:J5"/>
    <mergeCell ref="H6:J6"/>
  </mergeCells>
  <phoneticPr fontId="0" type="noConversion"/>
  <dataValidations xWindow="977" yWindow="936" count="16">
    <dataValidation allowBlank="1" showInputMessage="1" showErrorMessage="1" prompt="Create a Weekly Time Sheet in this worksheet. Total Hours and Total Pay are automatically calculated at end of TimeSheet table" sqref="A3"/>
    <dataValidation allowBlank="1" showInputMessage="1" showErrorMessage="1" prompt="Enter Manager name in this cell" sqref="B6 G6"/>
    <dataValidation allowBlank="1" showInputMessage="1" showErrorMessage="1" prompt="Enter Employee name in this cell" sqref="B5 G5"/>
    <dataValidation allowBlank="1" showInputMessage="1" showErrorMessage="1" prompt="Enter Employee phone number in cell at right" sqref="F5"/>
    <dataValidation allowBlank="1" showInputMessage="1" showErrorMessage="1" prompt="Enter Employee email address in cell at right" sqref="F6"/>
    <dataValidation allowBlank="1" showInputMessage="1" showErrorMessage="1" prompt="Enter Regular Hours in this column under this heading" sqref="C8"/>
    <dataValidation allowBlank="1" showInputMessage="1" showErrorMessage="1" prompt="Date is automatically updated in this column under this heading based on Week ending date in cell C5" sqref="B8"/>
    <dataValidation allowBlank="1" showInputMessage="1" showErrorMessage="1" prompt="Enter Overtime Hours in this column under this heading" sqref="D8"/>
    <dataValidation allowBlank="1" showInputMessage="1" showErrorMessage="1" prompt="Enter Sick hours in this column under this heading" sqref="E8:G8"/>
    <dataValidation allowBlank="1" showInputMessage="1" showErrorMessage="1" prompt="Enter Vacation hours in this column under this heading" sqref="H8"/>
    <dataValidation allowBlank="1" showInputMessage="1" showErrorMessage="1" prompt="Total Hours for each weekday are automatically calculated in this column under this heading" sqref="I8:J8"/>
    <dataValidation allowBlank="1" showInputMessage="1" showErrorMessage="1" prompt="Total hours for the entire period are automatically calculated in cells at right" sqref="B16"/>
    <dataValidation allowBlank="1" showInputMessage="1" showErrorMessage="1" prompt="Enter Rate per hour in cells at right" sqref="H17"/>
    <dataValidation allowBlank="1" showInputMessage="1" showErrorMessage="1" prompt="Total pay is automatically calculated in cells at right" sqref="B18:B21"/>
    <dataValidation allowBlank="1" showInputMessage="1" showErrorMessage="1" prompt="Enter Week ending date in this cell" sqref="B7"/>
    <dataValidation allowBlank="1" showInputMessage="1" showErrorMessage="1" prompt="Title of this worksheet is in this cell" sqref="B3:J3"/>
  </dataValidations>
  <printOptions horizontalCentered="1"/>
  <pageMargins left="0.25" right="0.25" top="0.75" bottom="0.75" header="0.3" footer="0.3"/>
  <pageSetup scale="55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Weekly Time Record</vt:lpstr>
      <vt:lpstr>'Weekly Time Record'!Print_Area</vt:lpstr>
      <vt:lpstr>'Weekly Time Record'!Print_Titles</vt:lpstr>
      <vt:lpstr>RowTitleRegion2..G4</vt:lpstr>
      <vt:lpstr>RowTitleRegion3..H15</vt:lpstr>
      <vt:lpstr>RowTitleRegion4..G16</vt:lpstr>
      <vt:lpstr>RowTitleRegion5..H17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Theresa Anderson</dc:creator>
  <cp:lastModifiedBy>Maggie Heinle</cp:lastModifiedBy>
  <cp:lastPrinted>2019-12-11T15:48:37Z</cp:lastPrinted>
  <dcterms:created xsi:type="dcterms:W3CDTF">2017-03-21T10:38:01Z</dcterms:created>
  <dcterms:modified xsi:type="dcterms:W3CDTF">2020-09-28T15:54:31Z</dcterms:modified>
</cp:coreProperties>
</file>