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7"/>
  <workbookPr/>
  <mc:AlternateContent xmlns:mc="http://schemas.openxmlformats.org/markup-compatibility/2006">
    <mc:Choice Requires="x15">
      <x15ac:absPath xmlns:x15ac="http://schemas.microsoft.com/office/spreadsheetml/2010/11/ac" url="/Users/annakessel/Downloads/"/>
    </mc:Choice>
  </mc:AlternateContent>
  <xr:revisionPtr revIDLastSave="0" documentId="13_ncr:1_{F21AC435-6001-B647-9320-B3F51897CB1F}" xr6:coauthVersionLast="47" xr6:coauthVersionMax="47" xr10:uidLastSave="{00000000-0000-0000-0000-000000000000}"/>
  <bookViews>
    <workbookView xWindow="0" yWindow="500" windowWidth="21800" windowHeight="13880" xr2:uid="{00000000-000D-0000-FFFF-FFFF00000000}"/>
  </bookViews>
  <sheets>
    <sheet name="Directions" sheetId="16" r:id="rId1"/>
    <sheet name="Budget" sheetId="4" r:id="rId2"/>
    <sheet name="Disbursement_Ledger" sheetId="15" r:id="rId3"/>
    <sheet name="Sample - Travel" sheetId="17" r:id="rId4"/>
    <sheet name="Sample - Misc Items" sheetId="18" r:id="rId5"/>
    <sheet name="Sample - SOE" sheetId="19" r:id="rId6"/>
  </sheets>
  <definedNames>
    <definedName name="_xlnm.Print_Area" localSheetId="1">Budget!$A$1:$L$56</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50" i="19" l="1"/>
  <c r="H50" i="19"/>
  <c r="L48" i="19"/>
  <c r="G48" i="19"/>
  <c r="B48" i="19"/>
  <c r="L47" i="19"/>
  <c r="G47" i="19"/>
  <c r="B47" i="19"/>
  <c r="L46" i="19"/>
  <c r="G46" i="19"/>
  <c r="B46" i="19"/>
  <c r="L45" i="19"/>
  <c r="G45" i="19"/>
  <c r="B45" i="19"/>
  <c r="L44" i="19"/>
  <c r="G44" i="19"/>
  <c r="B44" i="19"/>
  <c r="L43" i="19"/>
  <c r="G43" i="19"/>
  <c r="G50" i="19" s="1"/>
  <c r="B43" i="19"/>
  <c r="L42" i="19"/>
  <c r="L50" i="19" s="1"/>
  <c r="B42" i="19"/>
  <c r="B2" i="19"/>
  <c r="J50" i="18"/>
  <c r="H50" i="18"/>
  <c r="L48" i="18"/>
  <c r="G48" i="18"/>
  <c r="B48" i="18"/>
  <c r="L47" i="18"/>
  <c r="G47" i="18"/>
  <c r="B47" i="18"/>
  <c r="L46" i="18"/>
  <c r="G46" i="18"/>
  <c r="B46" i="18"/>
  <c r="L45" i="18"/>
  <c r="G45" i="18"/>
  <c r="B45" i="18"/>
  <c r="L44" i="18"/>
  <c r="G44" i="18"/>
  <c r="B44" i="18"/>
  <c r="L43" i="18"/>
  <c r="G43" i="18"/>
  <c r="G50" i="18" s="1"/>
  <c r="B43" i="18"/>
  <c r="L42" i="18"/>
  <c r="L50" i="18" s="1"/>
  <c r="B42" i="18"/>
  <c r="B2" i="18"/>
  <c r="J50" i="17"/>
  <c r="H50" i="17"/>
  <c r="L48" i="17"/>
  <c r="G48" i="17"/>
  <c r="B48" i="17"/>
  <c r="L47" i="17"/>
  <c r="G47" i="17"/>
  <c r="B47" i="17"/>
  <c r="L46" i="17"/>
  <c r="G46" i="17"/>
  <c r="B46" i="17"/>
  <c r="L45" i="17"/>
  <c r="G45" i="17"/>
  <c r="B45" i="17"/>
  <c r="L44" i="17"/>
  <c r="G44" i="17"/>
  <c r="B44" i="17"/>
  <c r="L43" i="17"/>
  <c r="G43" i="17"/>
  <c r="G50" i="17" s="1"/>
  <c r="B43" i="17"/>
  <c r="L42" i="17"/>
  <c r="L50" i="17" s="1"/>
  <c r="B42" i="17"/>
  <c r="B2" i="17"/>
  <c r="G55" i="4"/>
  <c r="G235" i="4" l="1"/>
  <c r="F235" i="4"/>
  <c r="F47" i="4" s="1"/>
  <c r="J234" i="4"/>
  <c r="J233" i="4"/>
  <c r="J232" i="4"/>
  <c r="J231" i="4"/>
  <c r="J230" i="4"/>
  <c r="J229" i="4"/>
  <c r="J228" i="4"/>
  <c r="J227" i="4"/>
  <c r="J226" i="4"/>
  <c r="J225" i="4"/>
  <c r="J224" i="4"/>
  <c r="J223" i="4"/>
  <c r="J222" i="4"/>
  <c r="J221" i="4"/>
  <c r="J220" i="4"/>
  <c r="J203" i="4"/>
  <c r="J204" i="4"/>
  <c r="J205" i="4"/>
  <c r="J206" i="4"/>
  <c r="J207" i="4"/>
  <c r="J208" i="4"/>
  <c r="J209" i="4"/>
  <c r="J210" i="4"/>
  <c r="J211" i="4"/>
  <c r="J212" i="4"/>
  <c r="J213" i="4"/>
  <c r="J214" i="4"/>
  <c r="J215" i="4"/>
  <c r="J216" i="4"/>
  <c r="J202" i="4"/>
  <c r="G217" i="4"/>
  <c r="F217" i="4"/>
  <c r="F46" i="4" s="1"/>
  <c r="F55" i="4" s="1"/>
  <c r="C53" i="4" l="1"/>
  <c r="C52" i="4"/>
  <c r="C51" i="4"/>
  <c r="C50" i="4"/>
  <c r="C49" i="4"/>
  <c r="L5" i="15" l="1"/>
  <c r="K5" i="15"/>
  <c r="J5" i="15"/>
  <c r="J28" i="15"/>
  <c r="K28" i="15"/>
  <c r="L28" i="15"/>
  <c r="I5" i="15"/>
  <c r="H5" i="15"/>
  <c r="F28" i="15"/>
  <c r="I46" i="4" s="1"/>
  <c r="G28" i="15"/>
  <c r="I47" i="4" s="1"/>
  <c r="K47" i="4" s="1"/>
  <c r="H28" i="15"/>
  <c r="I28" i="15"/>
  <c r="E28" i="15"/>
  <c r="I44" i="4" s="1"/>
  <c r="I53" i="4" l="1"/>
  <c r="K53" i="4" s="1"/>
  <c r="I52" i="4"/>
  <c r="K52" i="4" s="1"/>
  <c r="I50" i="4"/>
  <c r="I55" i="4" s="1"/>
  <c r="F41" i="4" s="1"/>
  <c r="I51" i="4"/>
  <c r="K51" i="4" s="1"/>
  <c r="I49" i="4"/>
  <c r="K49" i="4" s="1"/>
  <c r="K46" i="4"/>
  <c r="K44" i="4"/>
  <c r="K55" i="4" l="1"/>
  <c r="K50" i="4"/>
</calcChain>
</file>

<file path=xl/sharedStrings.xml><?xml version="1.0" encoding="utf-8"?>
<sst xmlns="http://schemas.openxmlformats.org/spreadsheetml/2006/main" count="394" uniqueCount="156">
  <si>
    <t>Please follow these directions to ensure your request is heard in a timely manner:</t>
  </si>
  <si>
    <t>1)</t>
  </si>
  <si>
    <t>Take a look at the sample requests located on the tabs below. Most requests will look very similar to these samples.</t>
  </si>
  <si>
    <t>2)</t>
  </si>
  <si>
    <t xml:space="preserve">Go to the "Budget" tab and fill out ALL highlighted areas. If there is no available information for a particular item, please mark that as such.You will need to bring proof of costs for ALL requests (with the exception of travel) whether that is a previous receipt for that item, online screenshots of price, etc. </t>
  </si>
  <si>
    <t>3)</t>
  </si>
  <si>
    <t>Double check all the information.</t>
  </si>
  <si>
    <t>4)</t>
  </si>
  <si>
    <t>Send the prepared budget, proof of costs, and proof of bank account via email to ndsu.sg.finance@ndsu.edu</t>
  </si>
  <si>
    <t>Once you submit your request, you will be contacted by a member of the Finance Commission regarding the request. You, or any other member of your organization with knowledge of request, will be required to attend a Finance Commission meeting. At this meeting, you will answer a few questions regarding the information filled out on the request. Finance Commission meetings are completely informal, so don't worry about dressing up or anything like that.</t>
  </si>
  <si>
    <t>The Finance Commission is in place to make recommendations to the Student Senate. The Senate has the final say on all funding requests from student organizations. The Commission uses its Finance Guidelines in an attempt to standardize all financial requests. Unfortunately, not all organizations fit well into the standard form. Any student organization may appeal its recommendation from the Finance Commission to the Student Senate to try to receive more funding. If your organization would like to appeal a recommendation, let the Finance Commission know and you will receive information on what Senate meeting to attend. If your organization has no problems with the recommendation, you do not need to attend another meeting.</t>
  </si>
  <si>
    <t>Once the funding has been allocated by the Student Senate, you can receive the money through a reimbursement process. This means that your organization spends its own money, saves the receipts, submits and signs a Reimbursement Request (found on the Student Government Website - www.ndsu.edu/sg), and receives a reimbursement check. If your organization has problems raising enough money to pay for things upfront, please let us know.</t>
  </si>
  <si>
    <t>If you have any questions, please don't hesitate to email us.</t>
  </si>
  <si>
    <t>Executive Commissioner of Finance Tier 1</t>
  </si>
  <si>
    <t>Executive Commissioner of Finance Tier 2</t>
  </si>
  <si>
    <t>ndsu.sg.finance@ndsu.edu</t>
  </si>
  <si>
    <t>[CSO Recognized Organizational Name]</t>
  </si>
  <si>
    <r>
      <t xml:space="preserve">Fill Out  </t>
    </r>
    <r>
      <rPr>
        <b/>
        <i/>
        <sz val="10"/>
        <color rgb="FFFF0000"/>
        <rFont val="Cambria"/>
        <family val="1"/>
        <scheme val="major"/>
      </rPr>
      <t>YELLOW</t>
    </r>
    <r>
      <rPr>
        <b/>
        <i/>
        <sz val="10"/>
        <color theme="1"/>
        <rFont val="Cambria"/>
        <family val="1"/>
        <scheme val="major"/>
      </rPr>
      <t xml:space="preserve"> Highlighted Sections </t>
    </r>
    <r>
      <rPr>
        <b/>
        <i/>
        <sz val="10"/>
        <color rgb="FFFF0000"/>
        <rFont val="Cambria"/>
        <family val="1"/>
        <scheme val="major"/>
      </rPr>
      <t>ONLY</t>
    </r>
  </si>
  <si>
    <t>General Information</t>
  </si>
  <si>
    <t>Organization Name:</t>
  </si>
  <si>
    <t>Advisor:</t>
  </si>
  <si>
    <t>Budget Preparer:</t>
  </si>
  <si>
    <t>Email:</t>
  </si>
  <si>
    <t>Phone Number:</t>
  </si>
  <si>
    <t>Bank Name:</t>
  </si>
  <si>
    <t>Competition Information</t>
  </si>
  <si>
    <t xml:space="preserve"> - Located Under 'Events' Beneath</t>
  </si>
  <si>
    <t>Additional Requests</t>
  </si>
  <si>
    <r>
      <t>List Additional (</t>
    </r>
    <r>
      <rPr>
        <b/>
        <sz val="9"/>
        <color rgb="FFFF0000"/>
        <rFont val="Cambria"/>
        <family val="1"/>
        <scheme val="major"/>
      </rPr>
      <t>NON</t>
    </r>
    <r>
      <rPr>
        <b/>
        <sz val="9"/>
        <color theme="1"/>
        <rFont val="Cambria"/>
        <family val="1"/>
        <scheme val="major"/>
      </rPr>
      <t>-</t>
    </r>
    <r>
      <rPr>
        <sz val="9"/>
        <color theme="1"/>
        <rFont val="Cambria"/>
        <family val="1"/>
        <scheme val="major"/>
      </rPr>
      <t>Travel/Lodging/Registration) Requests Below</t>
    </r>
  </si>
  <si>
    <t>List Requested Amount(s)</t>
  </si>
  <si>
    <t xml:space="preserve"> - - - - - - - - - - - - - - - - - - - - - - - - - - - - - - - - - - Continue to 'Events' Beneath - - - - - - - - - - - - - - - - - - - - - - - - - - - - - - - - - - </t>
  </si>
  <si>
    <t>ITEMS WITHIN THE RED BORDERED AREA ARE FOR USE OF STUDENT GOVERNMENT OFFICE OF FINANCE ONLY</t>
  </si>
  <si>
    <t>Budget Information</t>
  </si>
  <si>
    <t>Yes</t>
  </si>
  <si>
    <t>No</t>
  </si>
  <si>
    <t>CSO Status at Budgetting:</t>
  </si>
  <si>
    <t>Comments:</t>
  </si>
  <si>
    <t>Members Calculated At:</t>
  </si>
  <si>
    <t>Budget Dockage:</t>
  </si>
  <si>
    <t>Budget Hearing Attendance:</t>
  </si>
  <si>
    <t>Number of Days Late:</t>
  </si>
  <si>
    <t>Percent of Budget Spent:</t>
  </si>
  <si>
    <t>Supplier ID:</t>
  </si>
  <si>
    <t>Budget</t>
  </si>
  <si>
    <t>Finance Comm.
Recommendation</t>
  </si>
  <si>
    <t>Senate/Final Amount</t>
  </si>
  <si>
    <t>Disbursement Amount</t>
  </si>
  <si>
    <t>Remaining Amount in Budget</t>
  </si>
  <si>
    <t>Operating Expenses</t>
  </si>
  <si>
    <t>Cumulative Travel &amp; Lodging</t>
  </si>
  <si>
    <t>Cumulative Registration</t>
  </si>
  <si>
    <t>TOTALS</t>
  </si>
  <si>
    <t>Competitive Events</t>
  </si>
  <si>
    <t>Event 1 Title:</t>
  </si>
  <si>
    <t>Event Location (City State):</t>
  </si>
  <si>
    <t>Event Date(s):</t>
  </si>
  <si>
    <t>Start Time:</t>
  </si>
  <si>
    <t>Registration Cost:</t>
  </si>
  <si>
    <t>Members Required to Attend:</t>
  </si>
  <si>
    <t># of Meals Included:</t>
  </si>
  <si>
    <t>Total Breakfast(s) + Lunch(es) + Dinner(s)</t>
  </si>
  <si>
    <t>Event 2 Title:</t>
  </si>
  <si>
    <t>Event 3 Title:</t>
  </si>
  <si>
    <t>Event 4 Title:</t>
  </si>
  <si>
    <t>Event 5 Title:</t>
  </si>
  <si>
    <t>Event 6 Title:</t>
  </si>
  <si>
    <t>Event 7 Title:</t>
  </si>
  <si>
    <t>Event 8 Title:</t>
  </si>
  <si>
    <t>Event 9 Title:</t>
  </si>
  <si>
    <t>Event 10 Title:</t>
  </si>
  <si>
    <t>Event 11 Title:</t>
  </si>
  <si>
    <t>Event 12 Title:</t>
  </si>
  <si>
    <t>Event 13 Title:</t>
  </si>
  <si>
    <t>Event 14 Title:</t>
  </si>
  <si>
    <t>Event 15 Title:</t>
  </si>
  <si>
    <t>Finance Recommendation</t>
  </si>
  <si>
    <t>Travel &amp; Lodge</t>
  </si>
  <si>
    <t>Registration</t>
  </si>
  <si>
    <t>Event Total</t>
  </si>
  <si>
    <t>Event 1</t>
  </si>
  <si>
    <t>Event 2</t>
  </si>
  <si>
    <t>Event 3</t>
  </si>
  <si>
    <t>Event 4</t>
  </si>
  <si>
    <t>Event 5</t>
  </si>
  <si>
    <t>Event 6</t>
  </si>
  <si>
    <t>Event 7</t>
  </si>
  <si>
    <t>Event 8</t>
  </si>
  <si>
    <t>Event 9</t>
  </si>
  <si>
    <t>Event 10</t>
  </si>
  <si>
    <t>Event 11</t>
  </si>
  <si>
    <t>Event 12</t>
  </si>
  <si>
    <t>Event 13</t>
  </si>
  <si>
    <t>Event 14</t>
  </si>
  <si>
    <t>Event 15</t>
  </si>
  <si>
    <t>Total</t>
  </si>
  <si>
    <t>Senate/Final Ammount</t>
  </si>
  <si>
    <t xml:space="preserve"> - - - - - - - - - - - - - - - - - - - - - - - - - - - - - - - - - - Finance Executives Use Only- - - - - - - - - - - - - - - - - - - - - - - - - - - - - - - - - - </t>
  </si>
  <si>
    <t>Disbursement Ledger</t>
  </si>
  <si>
    <t>Expense Name</t>
  </si>
  <si>
    <r>
      <t xml:space="preserve">Event Title </t>
    </r>
    <r>
      <rPr>
        <i/>
        <sz val="10"/>
        <color theme="1"/>
        <rFont val="Cambria"/>
        <family val="1"/>
        <scheme val="major"/>
      </rPr>
      <t>(If Necessary)</t>
    </r>
  </si>
  <si>
    <t>Date Entered</t>
  </si>
  <si>
    <t>Total:</t>
  </si>
  <si>
    <t>SAMPLE CR - Travel Request</t>
  </si>
  <si>
    <t>Please Fill Out Only the Highlighted Sections</t>
  </si>
  <si>
    <t>NDSU Lumberjack Association</t>
  </si>
  <si>
    <t>Contact Person:</t>
  </si>
  <si>
    <t>John Joe Jackson</t>
  </si>
  <si>
    <t>John.j.jackson@XXXX.edu</t>
  </si>
  <si>
    <t>Item Requests</t>
  </si>
  <si>
    <t xml:space="preserve"> -List item descriptions and amounts requested (if known)</t>
  </si>
  <si>
    <t>Travel</t>
  </si>
  <si>
    <t>Finance Recommendation (Do NOT Fill out)</t>
  </si>
  <si>
    <t>Lodging</t>
  </si>
  <si>
    <t>Days Gone</t>
  </si>
  <si>
    <t>Breakfast</t>
  </si>
  <si>
    <t>People Going</t>
  </si>
  <si>
    <t>Lunch</t>
  </si>
  <si>
    <t>Vehicle Type</t>
  </si>
  <si>
    <t>Dinner</t>
  </si>
  <si>
    <t>Fees (person)</t>
  </si>
  <si>
    <t>Rooms</t>
  </si>
  <si>
    <t>Lodging en Route</t>
  </si>
  <si>
    <t>Nights in Hotel</t>
  </si>
  <si>
    <t>Mileage</t>
  </si>
  <si>
    <t>GSA</t>
  </si>
  <si>
    <t>Travel Information</t>
  </si>
  <si>
    <t xml:space="preserve"> -Only if requesting money for travel</t>
  </si>
  <si>
    <t>Competitive Event / Conference:</t>
  </si>
  <si>
    <t>Competitive Event</t>
  </si>
  <si>
    <t>Event Title:</t>
  </si>
  <si>
    <t>National Woodchopping Finals</t>
  </si>
  <si>
    <t>Event Location:</t>
  </si>
  <si>
    <t>Ames, IA</t>
  </si>
  <si>
    <t>Event Dates:</t>
  </si>
  <si>
    <t>10/21/2014-10/25/2014</t>
  </si>
  <si>
    <t xml:space="preserve">Start Time 0:00 AM/PM: </t>
  </si>
  <si>
    <t>People Required to Attend:</t>
  </si>
  <si>
    <t># of Meals Included in Registration:</t>
  </si>
  <si>
    <t>Breakfasts:</t>
  </si>
  <si>
    <t>Lunches:</t>
  </si>
  <si>
    <t>Dinners:</t>
  </si>
  <si>
    <r>
      <t xml:space="preserve"> - - - - - - - - - - - - - - - - - - - - - - - - - - - - - - - - - - </t>
    </r>
    <r>
      <rPr>
        <b/>
        <i/>
        <sz val="11"/>
        <color rgb="FF000000"/>
        <rFont val="Calibri"/>
        <family val="2"/>
      </rPr>
      <t>Stop Filling Out Here</t>
    </r>
    <r>
      <rPr>
        <i/>
        <sz val="10"/>
        <color rgb="FF000000"/>
        <rFont val="Calibri"/>
        <family val="2"/>
      </rPr>
      <t xml:space="preserve"> - - - - - - - - - - - - - - - - - - - - - - - - - - - - - - - - - - </t>
    </r>
  </si>
  <si>
    <t>Information</t>
  </si>
  <si>
    <t>Conference</t>
  </si>
  <si>
    <t>CSO Status at Budget:</t>
  </si>
  <si>
    <t>Budget Submitted:</t>
  </si>
  <si>
    <t>Number of members calculated:</t>
  </si>
  <si>
    <t>SAMPLE CR - Miscellaneous Request</t>
  </si>
  <si>
    <t>Practice facility rental ($40 per hour, 12 hours)</t>
  </si>
  <si>
    <t>Practice wood for chopping ($10 per bundle, 8 bundles)</t>
  </si>
  <si>
    <t xml:space="preserve">Start Time 0:00AM/PM: </t>
  </si>
  <si>
    <t xml:space="preserve"> </t>
  </si>
  <si>
    <t>Start Time 0:00AM/PM:</t>
  </si>
  <si>
    <t>FY 2025 Annual Budget - Competitive Organization</t>
  </si>
  <si>
    <t>Anna Kessel</t>
  </si>
  <si>
    <t>Sean Schiefelbein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</si>
</sst>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409]General"/>
    <numFmt numFmtId="165" formatCode="&quot;$&quot;#,##0.00"/>
    <numFmt numFmtId="166" formatCode="[$-409]h:mm\ AM/PM;@"/>
  </numFmts>
  <fonts count="43" x14ac:knownFonts="1">
    <font>
      <sz val="11"/>
      <color theme="1"/>
      <name val="Calibri"/>
      <family val="2"/>
      <scheme val="minor"/>
    </font>
    <font>
      <sz val="11"/>
      <color theme="1"/>
      <name val="Calibri"/>
      <family val="2"/>
      <scheme val="minor"/>
    </font>
    <font>
      <sz val="10"/>
      <name val="Arial"/>
      <family val="2"/>
    </font>
    <font>
      <sz val="11"/>
      <color rgb="FF000000"/>
      <name val="Calibri"/>
      <family val="2"/>
    </font>
    <font>
      <u/>
      <sz val="11"/>
      <color theme="10"/>
      <name val="Calibri"/>
      <family val="2"/>
    </font>
    <font>
      <sz val="11"/>
      <color theme="1"/>
      <name val="Cambria"/>
      <family val="1"/>
      <scheme val="major"/>
    </font>
    <font>
      <b/>
      <sz val="14"/>
      <color theme="1"/>
      <name val="Cambria"/>
      <family val="1"/>
      <scheme val="major"/>
    </font>
    <font>
      <i/>
      <sz val="10"/>
      <color theme="1"/>
      <name val="Cambria"/>
      <family val="1"/>
      <scheme val="major"/>
    </font>
    <font>
      <b/>
      <sz val="11"/>
      <color theme="1"/>
      <name val="Cambria"/>
      <family val="1"/>
      <scheme val="major"/>
    </font>
    <font>
      <sz val="10"/>
      <color theme="1"/>
      <name val="Cambria"/>
      <family val="1"/>
      <scheme val="major"/>
    </font>
    <font>
      <i/>
      <sz val="10"/>
      <color theme="0" tint="-0.499984740745262"/>
      <name val="Cambria"/>
      <family val="1"/>
      <scheme val="major"/>
    </font>
    <font>
      <i/>
      <sz val="9"/>
      <color theme="0" tint="-0.499984740745262"/>
      <name val="Cambria"/>
      <family val="1"/>
      <scheme val="major"/>
    </font>
    <font>
      <sz val="10"/>
      <color rgb="FF000000"/>
      <name val="Cambria"/>
      <family val="1"/>
      <scheme val="major"/>
    </font>
    <font>
      <b/>
      <sz val="10"/>
      <color theme="1"/>
      <name val="Cambria"/>
      <family val="1"/>
      <scheme val="major"/>
    </font>
    <font>
      <b/>
      <sz val="10"/>
      <color rgb="FF000000"/>
      <name val="Cambria"/>
      <family val="1"/>
      <scheme val="major"/>
    </font>
    <font>
      <b/>
      <i/>
      <sz val="10"/>
      <color theme="1"/>
      <name val="Cambria"/>
      <family val="1"/>
      <scheme val="major"/>
    </font>
    <font>
      <b/>
      <sz val="11"/>
      <color rgb="FFFFFFFF"/>
      <name val="Cambria"/>
      <family val="1"/>
    </font>
    <font>
      <b/>
      <sz val="11"/>
      <color rgb="FFFF0000"/>
      <name val="Cambria"/>
      <family val="1"/>
      <scheme val="major"/>
    </font>
    <font>
      <b/>
      <sz val="10"/>
      <color rgb="FFFF0000"/>
      <name val="Cambria"/>
      <family val="1"/>
      <scheme val="major"/>
    </font>
    <font>
      <b/>
      <u/>
      <sz val="10"/>
      <color theme="1"/>
      <name val="Cambria"/>
      <family val="1"/>
      <scheme val="major"/>
    </font>
    <font>
      <b/>
      <sz val="10"/>
      <color rgb="FF000000"/>
      <name val="Cambria"/>
      <family val="1"/>
    </font>
    <font>
      <b/>
      <i/>
      <sz val="10"/>
      <color rgb="FFFF0000"/>
      <name val="Cambria"/>
      <family val="1"/>
      <scheme val="major"/>
    </font>
    <font>
      <b/>
      <sz val="11"/>
      <name val="Cambria"/>
      <family val="1"/>
      <scheme val="major"/>
    </font>
    <font>
      <b/>
      <sz val="10"/>
      <name val="Cambria"/>
      <family val="1"/>
      <scheme val="major"/>
    </font>
    <font>
      <sz val="9"/>
      <color theme="1"/>
      <name val="Cambria"/>
      <family val="1"/>
      <scheme val="major"/>
    </font>
    <font>
      <b/>
      <sz val="9"/>
      <color rgb="FFFF0000"/>
      <name val="Cambria"/>
      <family val="1"/>
      <scheme val="major"/>
    </font>
    <font>
      <b/>
      <sz val="9"/>
      <color theme="1"/>
      <name val="Cambria"/>
      <family val="1"/>
      <scheme val="major"/>
    </font>
    <font>
      <b/>
      <u/>
      <sz val="9"/>
      <color theme="1"/>
      <name val="Cambria"/>
      <family val="1"/>
      <scheme val="major"/>
    </font>
    <font>
      <sz val="11"/>
      <color theme="1"/>
      <name val="Calibri"/>
      <family val="2"/>
    </font>
    <font>
      <b/>
      <sz val="14"/>
      <color theme="1"/>
      <name val="Calibri"/>
      <family val="2"/>
      <scheme val="minor"/>
    </font>
    <font>
      <b/>
      <sz val="14"/>
      <color rgb="FF000000"/>
      <name val="Calibri"/>
      <family val="2"/>
    </font>
    <font>
      <b/>
      <i/>
      <sz val="10"/>
      <color rgb="FF000000"/>
      <name val="Calibri"/>
      <family val="2"/>
    </font>
    <font>
      <i/>
      <sz val="10"/>
      <color rgb="FF000000"/>
      <name val="Calibri"/>
      <family val="2"/>
    </font>
    <font>
      <b/>
      <sz val="11"/>
      <color rgb="FF000000"/>
      <name val="Calibri"/>
      <family val="2"/>
    </font>
    <font>
      <sz val="10"/>
      <color rgb="FF000000"/>
      <name val="Calibri"/>
      <family val="2"/>
    </font>
    <font>
      <i/>
      <sz val="10"/>
      <color theme="1"/>
      <name val="Calibri"/>
      <family val="2"/>
    </font>
    <font>
      <b/>
      <i/>
      <sz val="11"/>
      <color rgb="FF000000"/>
      <name val="Calibri"/>
      <family val="2"/>
    </font>
    <font>
      <sz val="11"/>
      <name val="Calibri"/>
      <family val="2"/>
    </font>
    <font>
      <b/>
      <sz val="11"/>
      <name val="Calibri"/>
      <family val="2"/>
    </font>
    <font>
      <sz val="10"/>
      <name val="Calibri"/>
      <family val="2"/>
    </font>
    <font>
      <b/>
      <sz val="12"/>
      <name val="Calibri"/>
      <family val="2"/>
    </font>
    <font>
      <i/>
      <sz val="10"/>
      <name val="Calibri"/>
      <family val="2"/>
    </font>
    <font>
      <b/>
      <sz val="10"/>
      <name val="Calibri"/>
      <family val="2"/>
    </font>
  </fonts>
  <fills count="1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FF"/>
        <bgColor rgb="FF000000"/>
      </patternFill>
    </fill>
    <fill>
      <patternFill patternType="solid">
        <fgColor theme="0"/>
        <bgColor rgb="FF000000"/>
      </patternFill>
    </fill>
    <fill>
      <patternFill patternType="solid">
        <fgColor theme="0" tint="-4.9989318521683403E-2"/>
        <bgColor indexed="64"/>
      </patternFill>
    </fill>
    <fill>
      <patternFill patternType="solid">
        <fgColor rgb="FF92D050"/>
        <bgColor indexed="64"/>
      </patternFill>
    </fill>
    <fill>
      <patternFill patternType="solid">
        <fgColor theme="0" tint="-0.249977111117893"/>
        <bgColor indexed="64"/>
      </patternFill>
    </fill>
    <fill>
      <patternFill patternType="solid">
        <fgColor rgb="FF92D050"/>
        <bgColor rgb="FF000000"/>
      </patternFill>
    </fill>
    <fill>
      <patternFill patternType="solid">
        <fgColor rgb="FFFFFF00"/>
        <bgColor rgb="FF000000"/>
      </patternFill>
    </fill>
    <fill>
      <patternFill patternType="solid">
        <fgColor theme="1"/>
        <bgColor rgb="FF000000"/>
      </patternFill>
    </fill>
    <fill>
      <patternFill patternType="solid">
        <fgColor theme="1"/>
        <bgColor indexed="64"/>
      </patternFill>
    </fill>
  </fills>
  <borders count="62">
    <border>
      <left/>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double">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auto="1"/>
      </left>
      <right style="thin">
        <color auto="1"/>
      </right>
      <top style="thin">
        <color auto="1"/>
      </top>
      <bottom style="double">
        <color theme="1"/>
      </bottom>
      <diagonal/>
    </border>
    <border>
      <left style="thin">
        <color auto="1"/>
      </left>
      <right/>
      <top style="thin">
        <color auto="1"/>
      </top>
      <bottom style="double">
        <color theme="1"/>
      </bottom>
      <diagonal/>
    </border>
    <border>
      <left/>
      <right style="thin">
        <color auto="1"/>
      </right>
      <top style="thin">
        <color auto="1"/>
      </top>
      <bottom style="double">
        <color theme="1"/>
      </bottom>
      <diagonal/>
    </border>
    <border>
      <left/>
      <right/>
      <top style="thin">
        <color auto="1"/>
      </top>
      <bottom style="double">
        <color theme="1"/>
      </bottom>
      <diagonal/>
    </border>
    <border>
      <left/>
      <right/>
      <top/>
      <bottom style="thin">
        <color theme="1"/>
      </bottom>
      <diagonal/>
    </border>
    <border>
      <left/>
      <right/>
      <top/>
      <bottom style="medium">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right style="thin">
        <color auto="1"/>
      </right>
      <top style="medium">
        <color indexed="64"/>
      </top>
      <bottom style="thin">
        <color auto="1"/>
      </bottom>
      <diagonal/>
    </border>
    <border>
      <left/>
      <right/>
      <top style="medium">
        <color indexed="64"/>
      </top>
      <bottom style="thin">
        <color auto="1"/>
      </bottom>
      <diagonal/>
    </border>
    <border>
      <left style="thin">
        <color auto="1"/>
      </left>
      <right style="thin">
        <color auto="1"/>
      </right>
      <top style="medium">
        <color indexed="64"/>
      </top>
      <bottom style="double">
        <color indexed="64"/>
      </bottom>
      <diagonal/>
    </border>
    <border>
      <left style="thin">
        <color auto="1"/>
      </left>
      <right/>
      <top style="medium">
        <color indexed="64"/>
      </top>
      <bottom style="double">
        <color indexed="64"/>
      </bottom>
      <diagonal/>
    </border>
    <border>
      <left/>
      <right style="thin">
        <color auto="1"/>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style="medium">
        <color indexed="64"/>
      </right>
      <top style="medium">
        <color indexed="64"/>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bottom/>
      <diagonal/>
    </border>
    <border>
      <left style="medium">
        <color indexed="64"/>
      </left>
      <right style="thin">
        <color auto="1"/>
      </right>
      <top style="thin">
        <color auto="1"/>
      </top>
      <bottom/>
      <diagonal/>
    </border>
    <border>
      <left style="medium">
        <color indexed="64"/>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bottom style="medium">
        <color indexed="64"/>
      </bottom>
      <diagonal/>
    </border>
    <border>
      <left/>
      <right/>
      <top style="thin">
        <color auto="1"/>
      </top>
      <bottom style="double">
        <color auto="1"/>
      </bottom>
      <diagonal/>
    </border>
  </borders>
  <cellStyleXfs count="7">
    <xf numFmtId="0" fontId="0" fillId="0" borderId="0"/>
    <xf numFmtId="44" fontId="1" fillId="0" borderId="0" applyFont="0" applyFill="0" applyBorder="0" applyAlignment="0" applyProtection="0"/>
    <xf numFmtId="0" fontId="2" fillId="0" borderId="0"/>
    <xf numFmtId="9" fontId="2" fillId="0" borderId="0" applyFont="0" applyFill="0" applyBorder="0" applyAlignment="0" applyProtection="0"/>
    <xf numFmtId="164" fontId="3"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298">
    <xf numFmtId="0" fontId="0" fillId="0" borderId="0" xfId="0"/>
    <xf numFmtId="0" fontId="5" fillId="2" borderId="0" xfId="0" applyFont="1" applyFill="1" applyAlignment="1">
      <alignment vertical="center" wrapText="1"/>
    </xf>
    <xf numFmtId="0" fontId="18" fillId="2" borderId="0" xfId="0" applyFont="1" applyFill="1" applyAlignment="1">
      <alignment vertical="center" wrapText="1"/>
    </xf>
    <xf numFmtId="44" fontId="9" fillId="2" borderId="10" xfId="1" applyFont="1" applyFill="1" applyBorder="1" applyAlignment="1">
      <alignment horizontal="left" vertical="center"/>
    </xf>
    <xf numFmtId="44" fontId="9" fillId="2" borderId="11" xfId="1" applyFont="1" applyFill="1" applyBorder="1" applyAlignment="1">
      <alignment horizontal="left" vertical="center"/>
    </xf>
    <xf numFmtId="44" fontId="9" fillId="2" borderId="12" xfId="1" applyFont="1" applyFill="1" applyBorder="1" applyAlignment="1">
      <alignment horizontal="left" vertical="center"/>
    </xf>
    <xf numFmtId="44" fontId="9" fillId="2" borderId="9" xfId="1" applyFont="1" applyFill="1" applyBorder="1" applyAlignment="1">
      <alignment horizontal="left" vertical="center"/>
    </xf>
    <xf numFmtId="44" fontId="13" fillId="2" borderId="9" xfId="0" applyNumberFormat="1" applyFont="1" applyFill="1" applyBorder="1" applyAlignment="1">
      <alignment horizontal="left" vertical="center"/>
    </xf>
    <xf numFmtId="0" fontId="18" fillId="2" borderId="17" xfId="0" applyFont="1" applyFill="1" applyBorder="1" applyAlignment="1">
      <alignment vertical="center" wrapText="1"/>
    </xf>
    <xf numFmtId="0" fontId="18" fillId="2" borderId="19" xfId="0" applyFont="1" applyFill="1" applyBorder="1" applyAlignment="1">
      <alignment vertical="center" wrapText="1"/>
    </xf>
    <xf numFmtId="0" fontId="5" fillId="2" borderId="0" xfId="0" applyFont="1" applyFill="1" applyAlignment="1">
      <alignment vertical="center"/>
    </xf>
    <xf numFmtId="0" fontId="6" fillId="2" borderId="0" xfId="0" applyFont="1" applyFill="1" applyAlignment="1">
      <alignment vertical="center"/>
    </xf>
    <xf numFmtId="0" fontId="5" fillId="0" borderId="0" xfId="0" applyFont="1" applyAlignment="1">
      <alignment vertical="center"/>
    </xf>
    <xf numFmtId="44" fontId="13" fillId="2" borderId="25" xfId="1" applyFont="1" applyFill="1" applyBorder="1" applyAlignment="1">
      <alignment horizontal="left" vertical="center"/>
    </xf>
    <xf numFmtId="44" fontId="9" fillId="2" borderId="25" xfId="0" applyNumberFormat="1" applyFont="1" applyFill="1" applyBorder="1" applyAlignment="1">
      <alignment horizontal="left" vertical="center"/>
    </xf>
    <xf numFmtId="0" fontId="12" fillId="4" borderId="0" xfId="0" applyFont="1" applyFill="1" applyAlignment="1">
      <alignment vertical="center"/>
    </xf>
    <xf numFmtId="0" fontId="12" fillId="5" borderId="29" xfId="0" applyFont="1" applyFill="1" applyBorder="1" applyAlignment="1">
      <alignment horizontal="center" vertical="center"/>
    </xf>
    <xf numFmtId="0" fontId="14" fillId="4" borderId="0" xfId="0" applyFont="1" applyFill="1" applyAlignment="1">
      <alignment vertical="center"/>
    </xf>
    <xf numFmtId="0" fontId="14" fillId="4" borderId="12" xfId="0" applyFont="1" applyFill="1" applyBorder="1" applyAlignment="1">
      <alignment horizontal="center" vertical="center"/>
    </xf>
    <xf numFmtId="44" fontId="14" fillId="4" borderId="11" xfId="0" applyNumberFormat="1" applyFont="1" applyFill="1" applyBorder="1" applyAlignment="1">
      <alignment horizontal="left" vertical="center"/>
    </xf>
    <xf numFmtId="44" fontId="14" fillId="4" borderId="10" xfId="0" applyNumberFormat="1" applyFont="1" applyFill="1" applyBorder="1" applyAlignment="1">
      <alignment horizontal="left" vertical="center"/>
    </xf>
    <xf numFmtId="0" fontId="14" fillId="4" borderId="20" xfId="0" applyFont="1" applyFill="1" applyBorder="1" applyAlignment="1">
      <alignment vertical="center"/>
    </xf>
    <xf numFmtId="0" fontId="14" fillId="4" borderId="21" xfId="0" applyFont="1" applyFill="1" applyBorder="1" applyAlignment="1">
      <alignment vertical="center"/>
    </xf>
    <xf numFmtId="0" fontId="14" fillId="4" borderId="22" xfId="0" applyFont="1" applyFill="1" applyBorder="1" applyAlignment="1">
      <alignment vertical="center"/>
    </xf>
    <xf numFmtId="0" fontId="14" fillId="4" borderId="23" xfId="0" applyFont="1" applyFill="1" applyBorder="1" applyAlignment="1">
      <alignment vertical="center"/>
    </xf>
    <xf numFmtId="0" fontId="14" fillId="4" borderId="24" xfId="0" applyFont="1" applyFill="1" applyBorder="1" applyAlignment="1">
      <alignment vertical="center"/>
    </xf>
    <xf numFmtId="0" fontId="5" fillId="2" borderId="9" xfId="0" applyFont="1" applyFill="1" applyBorder="1" applyAlignment="1">
      <alignment vertical="center"/>
    </xf>
    <xf numFmtId="14" fontId="5" fillId="2" borderId="9" xfId="0" applyNumberFormat="1" applyFont="1" applyFill="1" applyBorder="1" applyAlignment="1">
      <alignment vertical="center"/>
    </xf>
    <xf numFmtId="44" fontId="5" fillId="2" borderId="9" xfId="0" applyNumberFormat="1" applyFont="1" applyFill="1" applyBorder="1" applyAlignment="1">
      <alignment vertical="center"/>
    </xf>
    <xf numFmtId="0" fontId="5" fillId="6" borderId="9" xfId="0" applyFont="1" applyFill="1" applyBorder="1" applyAlignment="1">
      <alignment vertical="center"/>
    </xf>
    <xf numFmtId="44" fontId="5" fillId="6" borderId="9" xfId="0" applyNumberFormat="1" applyFont="1" applyFill="1" applyBorder="1" applyAlignment="1">
      <alignment vertical="center"/>
    </xf>
    <xf numFmtId="14" fontId="5" fillId="6" borderId="9" xfId="0" applyNumberFormat="1" applyFont="1" applyFill="1" applyBorder="1" applyAlignment="1">
      <alignment vertical="center"/>
    </xf>
    <xf numFmtId="44" fontId="13" fillId="2" borderId="10" xfId="0" applyNumberFormat="1" applyFont="1" applyFill="1" applyBorder="1" applyAlignment="1">
      <alignment horizontal="left" vertical="center"/>
    </xf>
    <xf numFmtId="44" fontId="13" fillId="2" borderId="12" xfId="0" applyNumberFormat="1" applyFont="1" applyFill="1" applyBorder="1" applyAlignment="1">
      <alignment horizontal="left" vertical="center"/>
    </xf>
    <xf numFmtId="44" fontId="13" fillId="2" borderId="11" xfId="0" applyNumberFormat="1" applyFont="1" applyFill="1" applyBorder="1" applyAlignment="1">
      <alignment horizontal="left" vertical="center"/>
    </xf>
    <xf numFmtId="0" fontId="7" fillId="2" borderId="0" xfId="0" applyFont="1" applyFill="1" applyAlignment="1">
      <alignment vertical="center"/>
    </xf>
    <xf numFmtId="0" fontId="5" fillId="0" borderId="0" xfId="0" applyFont="1" applyAlignment="1">
      <alignment horizontal="center" vertical="center"/>
    </xf>
    <xf numFmtId="9" fontId="11" fillId="2" borderId="0" xfId="3" applyFont="1" applyFill="1" applyBorder="1" applyAlignment="1">
      <alignment vertical="center"/>
    </xf>
    <xf numFmtId="0" fontId="10" fillId="2" borderId="0" xfId="2" applyFont="1" applyFill="1" applyAlignment="1">
      <alignment horizontal="left" vertical="center"/>
    </xf>
    <xf numFmtId="0" fontId="19" fillId="2" borderId="0" xfId="0" applyFont="1" applyFill="1" applyAlignment="1">
      <alignment vertical="center"/>
    </xf>
    <xf numFmtId="0" fontId="5" fillId="2" borderId="20" xfId="0" applyFont="1" applyFill="1" applyBorder="1" applyAlignment="1">
      <alignment vertical="center"/>
    </xf>
    <xf numFmtId="0" fontId="5" fillId="2" borderId="21" xfId="0" applyFont="1" applyFill="1" applyBorder="1" applyAlignment="1">
      <alignment vertical="center"/>
    </xf>
    <xf numFmtId="0" fontId="9" fillId="2" borderId="0" xfId="0" applyFont="1" applyFill="1" applyAlignment="1">
      <alignment vertical="center" wrapText="1"/>
    </xf>
    <xf numFmtId="10" fontId="16" fillId="9" borderId="9" xfId="0" applyNumberFormat="1" applyFont="1" applyFill="1" applyBorder="1" applyAlignment="1">
      <alignment horizontal="center" vertical="center"/>
    </xf>
    <xf numFmtId="0" fontId="9" fillId="2" borderId="0" xfId="0" applyFont="1" applyFill="1" applyAlignment="1">
      <alignment vertical="center"/>
    </xf>
    <xf numFmtId="0" fontId="5" fillId="8" borderId="0" xfId="0" applyFont="1" applyFill="1" applyAlignment="1">
      <alignment vertical="center"/>
    </xf>
    <xf numFmtId="0" fontId="5" fillId="2" borderId="30" xfId="0" applyFont="1" applyFill="1" applyBorder="1" applyAlignment="1">
      <alignment vertical="center"/>
    </xf>
    <xf numFmtId="0" fontId="5" fillId="2" borderId="30" xfId="0" applyFont="1" applyFill="1" applyBorder="1" applyAlignment="1">
      <alignment horizontal="center" vertical="center"/>
    </xf>
    <xf numFmtId="0" fontId="5" fillId="0" borderId="30" xfId="0" applyFont="1" applyBorder="1" applyAlignment="1">
      <alignment vertical="center"/>
    </xf>
    <xf numFmtId="44" fontId="14" fillId="4" borderId="40" xfId="0" applyNumberFormat="1" applyFont="1" applyFill="1" applyBorder="1" applyAlignment="1">
      <alignment horizontal="left" vertical="center"/>
    </xf>
    <xf numFmtId="0" fontId="22" fillId="7" borderId="9" xfId="0" applyFont="1" applyFill="1" applyBorder="1" applyAlignment="1">
      <alignment horizontal="center" vertical="center"/>
    </xf>
    <xf numFmtId="0" fontId="22" fillId="7" borderId="9" xfId="6" applyNumberFormat="1" applyFont="1" applyFill="1" applyBorder="1" applyAlignment="1">
      <alignment horizontal="center" vertical="center"/>
    </xf>
    <xf numFmtId="10" fontId="22" fillId="7" borderId="11" xfId="0" applyNumberFormat="1" applyFont="1" applyFill="1" applyBorder="1" applyAlignment="1">
      <alignment horizontal="center" vertical="center"/>
    </xf>
    <xf numFmtId="0" fontId="22" fillId="7" borderId="11" xfId="0" applyFont="1" applyFill="1" applyBorder="1" applyAlignment="1">
      <alignment horizontal="center" vertical="center"/>
    </xf>
    <xf numFmtId="0" fontId="14" fillId="4" borderId="11" xfId="0" applyFont="1" applyFill="1" applyBorder="1" applyAlignment="1">
      <alignment vertical="center"/>
    </xf>
    <xf numFmtId="0" fontId="14" fillId="4" borderId="5" xfId="0" applyFont="1" applyFill="1" applyBorder="1" applyAlignment="1">
      <alignment vertical="center"/>
    </xf>
    <xf numFmtId="0" fontId="23" fillId="0" borderId="0" xfId="0" applyFont="1" applyAlignment="1">
      <alignment vertical="center"/>
    </xf>
    <xf numFmtId="0" fontId="12" fillId="5" borderId="29" xfId="0" applyFont="1" applyFill="1" applyBorder="1" applyAlignment="1">
      <alignment horizontal="left" vertical="center"/>
    </xf>
    <xf numFmtId="0" fontId="12" fillId="4" borderId="0" xfId="0" applyFont="1" applyFill="1" applyAlignment="1">
      <alignment horizontal="left" vertical="center"/>
    </xf>
    <xf numFmtId="0" fontId="14" fillId="4" borderId="0" xfId="0" applyFont="1" applyFill="1" applyAlignment="1">
      <alignment horizontal="left" vertical="center"/>
    </xf>
    <xf numFmtId="44" fontId="9" fillId="2" borderId="8" xfId="1" applyFont="1" applyFill="1" applyBorder="1" applyAlignment="1">
      <alignment horizontal="left" vertical="center"/>
    </xf>
    <xf numFmtId="44" fontId="9" fillId="2" borderId="6" xfId="1" applyFont="1" applyFill="1" applyBorder="1" applyAlignment="1">
      <alignment horizontal="left" vertical="center"/>
    </xf>
    <xf numFmtId="0" fontId="9" fillId="2" borderId="3" xfId="0" applyFont="1" applyFill="1" applyBorder="1" applyAlignment="1">
      <alignment horizontal="left" vertical="center"/>
    </xf>
    <xf numFmtId="0" fontId="9" fillId="2" borderId="2" xfId="0" applyFont="1" applyFill="1" applyBorder="1" applyAlignment="1">
      <alignment horizontal="left" vertical="center"/>
    </xf>
    <xf numFmtId="0" fontId="9" fillId="2" borderId="0" xfId="0" applyFont="1" applyFill="1" applyAlignment="1">
      <alignment horizontal="left" vertical="center"/>
    </xf>
    <xf numFmtId="0" fontId="5" fillId="2" borderId="0" xfId="0" applyFont="1" applyFill="1" applyAlignment="1">
      <alignment horizontal="center" vertical="center"/>
    </xf>
    <xf numFmtId="44" fontId="9" fillId="2" borderId="13" xfId="1" applyFont="1" applyFill="1" applyBorder="1" applyAlignment="1">
      <alignment horizontal="left" vertical="center"/>
    </xf>
    <xf numFmtId="0" fontId="9" fillId="2" borderId="0" xfId="0" applyFont="1" applyFill="1" applyAlignment="1">
      <alignment horizontal="left" vertical="center" wrapText="1"/>
    </xf>
    <xf numFmtId="0" fontId="7" fillId="2" borderId="0" xfId="0" applyFont="1" applyFill="1" applyAlignment="1">
      <alignment horizontal="center" vertical="center"/>
    </xf>
    <xf numFmtId="0" fontId="13" fillId="2" borderId="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5" fillId="8" borderId="0" xfId="0" applyFont="1" applyFill="1" applyAlignment="1">
      <alignment horizontal="center" vertical="center"/>
    </xf>
    <xf numFmtId="0" fontId="6" fillId="2" borderId="14" xfId="0" applyFont="1" applyFill="1" applyBorder="1" applyAlignment="1">
      <alignment horizontal="center" vertical="center"/>
    </xf>
    <xf numFmtId="0" fontId="6" fillId="2" borderId="0" xfId="0" applyFont="1" applyFill="1" applyAlignment="1">
      <alignment horizontal="center" vertical="center"/>
    </xf>
    <xf numFmtId="0" fontId="0" fillId="2" borderId="0" xfId="0" applyFill="1"/>
    <xf numFmtId="0" fontId="29" fillId="2" borderId="0" xfId="0" applyFont="1" applyFill="1" applyAlignment="1">
      <alignment wrapText="1"/>
    </xf>
    <xf numFmtId="0" fontId="0" fillId="2" borderId="0" xfId="0" applyFill="1" applyAlignment="1">
      <alignment vertical="top"/>
    </xf>
    <xf numFmtId="0" fontId="0" fillId="2" borderId="0" xfId="0" applyFill="1" applyAlignment="1">
      <alignment wrapText="1"/>
    </xf>
    <xf numFmtId="0" fontId="0" fillId="2" borderId="1" xfId="0" applyFill="1" applyBorder="1" applyAlignment="1">
      <alignment vertical="top"/>
    </xf>
    <xf numFmtId="0" fontId="0" fillId="2" borderId="1" xfId="0" applyFill="1" applyBorder="1" applyAlignment="1">
      <alignment horizontal="left" wrapText="1"/>
    </xf>
    <xf numFmtId="0" fontId="0" fillId="2" borderId="0" xfId="0" applyFill="1" applyAlignment="1">
      <alignment horizontal="left" wrapText="1"/>
    </xf>
    <xf numFmtId="0" fontId="0" fillId="2" borderId="1" xfId="0" applyFill="1" applyBorder="1"/>
    <xf numFmtId="0" fontId="0" fillId="2" borderId="0" xfId="0" applyFill="1" applyAlignment="1">
      <alignment horizontal="center"/>
    </xf>
    <xf numFmtId="0" fontId="0" fillId="2" borderId="0" xfId="0" applyFill="1" applyAlignment="1">
      <alignment horizontal="left" indent="13"/>
    </xf>
    <xf numFmtId="0" fontId="4" fillId="2" borderId="0" xfId="5" applyFill="1" applyAlignment="1" applyProtection="1">
      <alignment horizontal="left" indent="13"/>
    </xf>
    <xf numFmtId="0" fontId="4" fillId="0" borderId="0" xfId="5" applyAlignment="1" applyProtection="1"/>
    <xf numFmtId="0" fontId="28" fillId="4" borderId="0" xfId="0" applyFont="1" applyFill="1"/>
    <xf numFmtId="0" fontId="30" fillId="4" borderId="0" xfId="0" applyFont="1" applyFill="1"/>
    <xf numFmtId="0" fontId="28" fillId="4" borderId="0" xfId="0" applyFont="1" applyFill="1" applyAlignment="1">
      <alignment horizontal="center"/>
    </xf>
    <xf numFmtId="0" fontId="32" fillId="4" borderId="0" xfId="0" applyFont="1" applyFill="1"/>
    <xf numFmtId="0" fontId="34" fillId="4" borderId="0" xfId="0" applyFont="1" applyFill="1" applyAlignment="1">
      <alignment horizontal="center"/>
    </xf>
    <xf numFmtId="0" fontId="34" fillId="4" borderId="0" xfId="0" applyFont="1" applyFill="1" applyAlignment="1">
      <alignment horizontal="left"/>
    </xf>
    <xf numFmtId="0" fontId="34" fillId="11" borderId="46" xfId="0" applyFont="1" applyFill="1" applyBorder="1"/>
    <xf numFmtId="0" fontId="34" fillId="11" borderId="50" xfId="0" applyFont="1" applyFill="1" applyBorder="1" applyAlignment="1">
      <alignment horizontal="center"/>
    </xf>
    <xf numFmtId="0" fontId="34" fillId="4" borderId="51" xfId="0" applyFont="1" applyFill="1" applyBorder="1" applyAlignment="1">
      <alignment horizontal="left"/>
    </xf>
    <xf numFmtId="0" fontId="34" fillId="11" borderId="52" xfId="0" applyFont="1" applyFill="1" applyBorder="1"/>
    <xf numFmtId="0" fontId="34" fillId="11" borderId="53" xfId="0" applyFont="1" applyFill="1" applyBorder="1" applyAlignment="1">
      <alignment horizontal="center"/>
    </xf>
    <xf numFmtId="0" fontId="34" fillId="11" borderId="54" xfId="0" applyFont="1" applyFill="1" applyBorder="1"/>
    <xf numFmtId="0" fontId="34" fillId="11" borderId="55" xfId="0" applyFont="1" applyFill="1" applyBorder="1"/>
    <xf numFmtId="0" fontId="34" fillId="11" borderId="60" xfId="0" applyFont="1" applyFill="1" applyBorder="1" applyAlignment="1">
      <alignment horizontal="center"/>
    </xf>
    <xf numFmtId="0" fontId="35" fillId="4" borderId="0" xfId="0" applyFont="1" applyFill="1"/>
    <xf numFmtId="0" fontId="34" fillId="2" borderId="0" xfId="0" applyFont="1" applyFill="1"/>
    <xf numFmtId="166" fontId="34" fillId="4" borderId="0" xfId="0" applyNumberFormat="1" applyFont="1" applyFill="1" applyAlignment="1">
      <alignment horizontal="center"/>
    </xf>
    <xf numFmtId="0" fontId="34" fillId="4" borderId="0" xfId="0" applyFont="1" applyFill="1"/>
    <xf numFmtId="0" fontId="34" fillId="5" borderId="0" xfId="0" applyFont="1" applyFill="1" applyAlignment="1">
      <alignment horizontal="left"/>
    </xf>
    <xf numFmtId="0" fontId="34" fillId="4" borderId="0" xfId="0" applyFont="1" applyFill="1" applyAlignment="1">
      <alignment horizontal="right"/>
    </xf>
    <xf numFmtId="0" fontId="34" fillId="4" borderId="9" xfId="0" applyFont="1" applyFill="1" applyBorder="1" applyAlignment="1">
      <alignment horizontal="center"/>
    </xf>
    <xf numFmtId="0" fontId="32" fillId="4" borderId="0" xfId="0" applyFont="1" applyFill="1" applyAlignment="1">
      <alignment horizontal="center"/>
    </xf>
    <xf numFmtId="0" fontId="28" fillId="11" borderId="0" xfId="0" applyFont="1" applyFill="1"/>
    <xf numFmtId="0" fontId="37" fillId="11" borderId="0" xfId="0" applyFont="1" applyFill="1"/>
    <xf numFmtId="0" fontId="0" fillId="12" borderId="0" xfId="0" applyFill="1"/>
    <xf numFmtId="0" fontId="37" fillId="11" borderId="0" xfId="0" applyFont="1" applyFill="1" applyAlignment="1">
      <alignment horizontal="center"/>
    </xf>
    <xf numFmtId="0" fontId="38" fillId="11" borderId="0" xfId="0" applyFont="1" applyFill="1" applyAlignment="1">
      <alignment horizontal="left"/>
    </xf>
    <xf numFmtId="0" fontId="40" fillId="11" borderId="9" xfId="0" applyFont="1" applyFill="1" applyBorder="1" applyAlignment="1">
      <alignment horizontal="center" vertical="center"/>
    </xf>
    <xf numFmtId="0" fontId="37" fillId="12" borderId="0" xfId="0" applyFont="1" applyFill="1"/>
    <xf numFmtId="0" fontId="38" fillId="12" borderId="0" xfId="0" applyFont="1" applyFill="1" applyAlignment="1">
      <alignment horizontal="center" vertical="center"/>
    </xf>
    <xf numFmtId="0" fontId="38" fillId="11" borderId="1" xfId="0" applyFont="1" applyFill="1" applyBorder="1"/>
    <xf numFmtId="0" fontId="37" fillId="11" borderId="1" xfId="0" applyFont="1" applyFill="1" applyBorder="1"/>
    <xf numFmtId="0" fontId="41" fillId="11" borderId="1" xfId="0" applyFont="1" applyFill="1" applyBorder="1"/>
    <xf numFmtId="0" fontId="41" fillId="11" borderId="0" xfId="0" applyFont="1" applyFill="1"/>
    <xf numFmtId="0" fontId="39" fillId="11" borderId="0" xfId="0" applyFont="1" applyFill="1" applyAlignment="1">
      <alignment horizontal="center" vertical="center" wrapText="1"/>
    </xf>
    <xf numFmtId="0" fontId="34" fillId="11" borderId="0" xfId="0" applyFont="1" applyFill="1" applyAlignment="1">
      <alignment horizontal="center" vertical="center" wrapText="1"/>
    </xf>
    <xf numFmtId="0" fontId="39" fillId="11" borderId="0" xfId="0" applyFont="1" applyFill="1" applyAlignment="1">
      <alignment horizontal="left"/>
    </xf>
    <xf numFmtId="44" fontId="39" fillId="11" borderId="0" xfId="1" applyFont="1" applyFill="1" applyBorder="1" applyAlignment="1">
      <alignment horizontal="left"/>
    </xf>
    <xf numFmtId="0" fontId="34" fillId="11" borderId="0" xfId="0" applyFont="1" applyFill="1" applyAlignment="1">
      <alignment vertical="top" wrapText="1"/>
    </xf>
    <xf numFmtId="0" fontId="28" fillId="11" borderId="0" xfId="0" applyFont="1" applyFill="1" applyAlignment="1">
      <alignment horizontal="left" vertical="top" wrapText="1"/>
    </xf>
    <xf numFmtId="0" fontId="39" fillId="11" borderId="0" xfId="0" applyFont="1" applyFill="1"/>
    <xf numFmtId="0" fontId="38" fillId="11" borderId="61" xfId="0" applyFont="1" applyFill="1" applyBorder="1"/>
    <xf numFmtId="0" fontId="37" fillId="11" borderId="61" xfId="0" applyFont="1" applyFill="1" applyBorder="1"/>
    <xf numFmtId="44" fontId="39" fillId="11" borderId="61" xfId="0" applyNumberFormat="1" applyFont="1" applyFill="1" applyBorder="1" applyAlignment="1">
      <alignment horizontal="left"/>
    </xf>
    <xf numFmtId="0" fontId="4" fillId="2" borderId="0" xfId="5" applyFill="1" applyAlignment="1" applyProtection="1">
      <alignment horizontal="left" indent="7"/>
    </xf>
    <xf numFmtId="0" fontId="4" fillId="2" borderId="0" xfId="5" applyFill="1" applyAlignment="1" applyProtection="1">
      <alignment horizontal="left" indent="9"/>
    </xf>
    <xf numFmtId="0" fontId="0" fillId="2" borderId="0" xfId="0" applyFill="1" applyAlignment="1">
      <alignment horizontal="left" vertical="top" wrapText="1"/>
    </xf>
    <xf numFmtId="0" fontId="0" fillId="2" borderId="0" xfId="0" applyFill="1" applyAlignment="1">
      <alignment horizontal="left" wrapText="1"/>
    </xf>
    <xf numFmtId="0" fontId="0" fillId="2" borderId="0" xfId="0" applyFill="1" applyAlignment="1">
      <alignment horizontal="center"/>
    </xf>
    <xf numFmtId="0" fontId="0" fillId="2" borderId="0" xfId="0" applyFill="1" applyAlignment="1">
      <alignment horizontal="left" indent="7"/>
    </xf>
    <xf numFmtId="0" fontId="0" fillId="2" borderId="0" xfId="0" applyFill="1" applyAlignment="1">
      <alignment horizontal="left" indent="9"/>
    </xf>
    <xf numFmtId="0" fontId="29" fillId="2" borderId="0" xfId="0" applyFont="1" applyFill="1" applyAlignment="1">
      <alignment horizontal="center" wrapText="1"/>
    </xf>
    <xf numFmtId="0" fontId="0" fillId="2" borderId="0" xfId="0" applyFill="1" applyAlignment="1">
      <alignment horizontal="left"/>
    </xf>
    <xf numFmtId="0" fontId="6" fillId="2" borderId="14" xfId="0" applyFont="1" applyFill="1" applyBorder="1" applyAlignment="1">
      <alignment horizontal="center" vertical="center"/>
    </xf>
    <xf numFmtId="0" fontId="6" fillId="2" borderId="0" xfId="0" applyFont="1" applyFill="1" applyAlignment="1">
      <alignment horizontal="center" vertical="center"/>
    </xf>
    <xf numFmtId="44" fontId="14" fillId="4" borderId="5" xfId="0" applyNumberFormat="1" applyFont="1" applyFill="1" applyBorder="1" applyAlignment="1">
      <alignment horizontal="center" vertical="center"/>
    </xf>
    <xf numFmtId="0" fontId="14" fillId="4" borderId="6" xfId="0" applyFont="1" applyFill="1" applyBorder="1" applyAlignment="1">
      <alignment horizontal="center" vertical="center"/>
    </xf>
    <xf numFmtId="44" fontId="14" fillId="4" borderId="6" xfId="0" applyNumberFormat="1" applyFont="1" applyFill="1" applyBorder="1" applyAlignment="1">
      <alignment horizontal="center" vertical="center"/>
    </xf>
    <xf numFmtId="0" fontId="14" fillId="4" borderId="13" xfId="0" applyFont="1" applyFill="1" applyBorder="1" applyAlignment="1">
      <alignment horizontal="left" vertical="center"/>
    </xf>
    <xf numFmtId="0" fontId="14" fillId="4" borderId="2" xfId="0" applyFont="1" applyFill="1" applyBorder="1" applyAlignment="1">
      <alignment horizontal="left" vertical="center"/>
    </xf>
    <xf numFmtId="44" fontId="14" fillId="4" borderId="7" xfId="0" applyNumberFormat="1" applyFont="1" applyFill="1" applyBorder="1" applyAlignment="1">
      <alignment horizontal="center" vertical="center"/>
    </xf>
    <xf numFmtId="0" fontId="14" fillId="4" borderId="8"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39" xfId="0" applyFont="1" applyFill="1" applyBorder="1" applyAlignment="1">
      <alignment horizontal="center" vertical="center"/>
    </xf>
    <xf numFmtId="0" fontId="14" fillId="4" borderId="38" xfId="0" applyFont="1" applyFill="1" applyBorder="1" applyAlignment="1">
      <alignment horizontal="center" vertical="center"/>
    </xf>
    <xf numFmtId="44" fontId="14" fillId="4" borderId="41" xfId="0" applyNumberFormat="1" applyFont="1" applyFill="1" applyBorder="1" applyAlignment="1">
      <alignment horizontal="center" vertical="center"/>
    </xf>
    <xf numFmtId="44" fontId="14" fillId="4" borderId="42" xfId="0" applyNumberFormat="1" applyFont="1" applyFill="1" applyBorder="1" applyAlignment="1">
      <alignment horizontal="center" vertical="center"/>
    </xf>
    <xf numFmtId="44" fontId="14" fillId="4" borderId="3" xfId="0" applyNumberFormat="1" applyFont="1" applyFill="1" applyBorder="1" applyAlignment="1">
      <alignment horizontal="center" vertical="center"/>
    </xf>
    <xf numFmtId="0" fontId="14" fillId="4" borderId="4"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7" xfId="0" applyFont="1" applyFill="1" applyBorder="1" applyAlignment="1">
      <alignment horizontal="center" vertical="center"/>
    </xf>
    <xf numFmtId="44" fontId="14" fillId="4" borderId="4" xfId="0" applyNumberFormat="1" applyFont="1" applyFill="1" applyBorder="1" applyAlignment="1">
      <alignment horizontal="center" vertical="center"/>
    </xf>
    <xf numFmtId="0" fontId="12" fillId="4" borderId="2" xfId="0" applyFont="1" applyFill="1" applyBorder="1" applyAlignment="1">
      <alignment horizontal="center" vertical="center"/>
    </xf>
    <xf numFmtId="0" fontId="12" fillId="4" borderId="13" xfId="0" applyFont="1" applyFill="1" applyBorder="1" applyAlignment="1">
      <alignment vertical="center"/>
    </xf>
    <xf numFmtId="0" fontId="12" fillId="4" borderId="0" xfId="0" applyFont="1" applyFill="1" applyAlignment="1">
      <alignment horizontal="left" vertical="center"/>
    </xf>
    <xf numFmtId="14" fontId="12" fillId="4" borderId="13" xfId="0" applyNumberFormat="1" applyFont="1" applyFill="1" applyBorder="1" applyAlignment="1">
      <alignment vertical="center"/>
    </xf>
    <xf numFmtId="0" fontId="12" fillId="4" borderId="13" xfId="0" applyFont="1" applyFill="1" applyBorder="1" applyAlignment="1">
      <alignment horizontal="left" vertical="center"/>
    </xf>
    <xf numFmtId="165" fontId="12" fillId="4" borderId="13" xfId="0" applyNumberFormat="1" applyFont="1" applyFill="1" applyBorder="1" applyAlignment="1">
      <alignment horizontal="left" vertical="center"/>
    </xf>
    <xf numFmtId="0" fontId="12" fillId="4" borderId="2" xfId="0" applyFont="1" applyFill="1" applyBorder="1" applyAlignment="1">
      <alignment horizontal="left" vertical="center"/>
    </xf>
    <xf numFmtId="0" fontId="14" fillId="4" borderId="0" xfId="0" applyFont="1" applyFill="1" applyAlignment="1">
      <alignment horizontal="left" vertical="center"/>
    </xf>
    <xf numFmtId="0" fontId="12" fillId="4" borderId="1" xfId="0" applyFont="1" applyFill="1" applyBorder="1" applyAlignment="1">
      <alignment vertical="center"/>
    </xf>
    <xf numFmtId="0" fontId="5" fillId="8" borderId="0" xfId="0" applyFont="1" applyFill="1" applyAlignment="1">
      <alignment horizontal="center" vertical="center"/>
    </xf>
    <xf numFmtId="0" fontId="19" fillId="2" borderId="0" xfId="0" applyFont="1" applyFill="1" applyAlignment="1">
      <alignment horizontal="left" vertical="center"/>
    </xf>
    <xf numFmtId="0" fontId="12" fillId="4" borderId="1" xfId="0" applyFont="1" applyFill="1" applyBorder="1" applyAlignment="1">
      <alignment horizontal="left" vertical="center"/>
    </xf>
    <xf numFmtId="14" fontId="12" fillId="4" borderId="13" xfId="0" applyNumberFormat="1" applyFont="1" applyFill="1" applyBorder="1" applyAlignment="1">
      <alignment horizontal="left"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xf>
    <xf numFmtId="0" fontId="5" fillId="5" borderId="33" xfId="0" applyFont="1" applyFill="1" applyBorder="1" applyAlignment="1">
      <alignment horizontal="center" vertical="center"/>
    </xf>
    <xf numFmtId="0" fontId="5" fillId="5" borderId="34" xfId="0" applyFont="1" applyFill="1" applyBorder="1" applyAlignment="1">
      <alignment horizontal="center" vertical="center"/>
    </xf>
    <xf numFmtId="0" fontId="5" fillId="5" borderId="0" xfId="0" applyFont="1" applyFill="1" applyAlignment="1">
      <alignment horizontal="center" vertical="center"/>
    </xf>
    <xf numFmtId="0" fontId="5" fillId="5" borderId="35" xfId="0" applyFont="1" applyFill="1" applyBorder="1" applyAlignment="1">
      <alignment horizontal="center" vertical="center"/>
    </xf>
    <xf numFmtId="0" fontId="5" fillId="5" borderId="36" xfId="0" applyFont="1" applyFill="1" applyBorder="1" applyAlignment="1">
      <alignment horizontal="center" vertical="center"/>
    </xf>
    <xf numFmtId="0" fontId="5" fillId="5" borderId="29" xfId="0" applyFont="1" applyFill="1" applyBorder="1" applyAlignment="1">
      <alignment horizontal="center" vertical="center"/>
    </xf>
    <xf numFmtId="0" fontId="5" fillId="5" borderId="37" xfId="0" applyFont="1" applyFill="1" applyBorder="1" applyAlignment="1">
      <alignment horizontal="center" vertical="center"/>
    </xf>
    <xf numFmtId="0" fontId="9" fillId="2" borderId="0" xfId="0" applyFont="1" applyFill="1" applyAlignment="1">
      <alignment horizontal="center" vertical="center"/>
    </xf>
    <xf numFmtId="0" fontId="9" fillId="2" borderId="0" xfId="0" applyFont="1" applyFill="1" applyAlignment="1">
      <alignment horizontal="left" vertical="center" wrapText="1"/>
    </xf>
    <xf numFmtId="44" fontId="9" fillId="2" borderId="5" xfId="1" applyFont="1" applyFill="1" applyBorder="1" applyAlignment="1">
      <alignment horizontal="left" vertical="center"/>
    </xf>
    <xf numFmtId="44" fontId="9" fillId="2" borderId="6" xfId="1" applyFont="1" applyFill="1" applyBorder="1" applyAlignment="1">
      <alignment horizontal="left" vertical="center"/>
    </xf>
    <xf numFmtId="0" fontId="13" fillId="2" borderId="9" xfId="0" applyFont="1" applyFill="1" applyBorder="1" applyAlignment="1">
      <alignment horizontal="center" vertical="center" wrapText="1"/>
    </xf>
    <xf numFmtId="0" fontId="9" fillId="2" borderId="9" xfId="0" applyFont="1" applyFill="1" applyBorder="1" applyAlignment="1">
      <alignment horizontal="center" vertical="center" wrapText="1"/>
    </xf>
    <xf numFmtId="44" fontId="13" fillId="2" borderId="16" xfId="1" applyFont="1" applyFill="1" applyBorder="1" applyAlignment="1">
      <alignment horizontal="left" vertical="center"/>
    </xf>
    <xf numFmtId="44" fontId="13" fillId="2" borderId="15" xfId="1" applyFont="1" applyFill="1" applyBorder="1" applyAlignment="1">
      <alignment horizontal="left" vertical="center"/>
    </xf>
    <xf numFmtId="44" fontId="9" fillId="2" borderId="16" xfId="1" applyFont="1" applyFill="1" applyBorder="1" applyAlignment="1">
      <alignment horizontal="left" vertical="center"/>
    </xf>
    <xf numFmtId="44" fontId="9" fillId="2" borderId="15" xfId="1" applyFont="1" applyFill="1" applyBorder="1" applyAlignment="1">
      <alignment horizontal="left" vertical="center"/>
    </xf>
    <xf numFmtId="0" fontId="9" fillId="2" borderId="5" xfId="0" applyFont="1" applyFill="1" applyBorder="1" applyAlignment="1">
      <alignment horizontal="left" vertical="center"/>
    </xf>
    <xf numFmtId="0" fontId="9" fillId="2" borderId="0" xfId="0" applyFont="1" applyFill="1" applyAlignment="1">
      <alignment horizontal="left" vertical="center"/>
    </xf>
    <xf numFmtId="0" fontId="9" fillId="2" borderId="6" xfId="0" applyFont="1" applyFill="1" applyBorder="1" applyAlignment="1">
      <alignment horizontal="left" vertical="center"/>
    </xf>
    <xf numFmtId="0" fontId="9" fillId="2" borderId="9" xfId="0" applyFont="1" applyFill="1" applyBorder="1" applyAlignment="1">
      <alignment horizontal="left" vertical="center"/>
    </xf>
    <xf numFmtId="44" fontId="13" fillId="2" borderId="3" xfId="1" applyFont="1" applyFill="1" applyBorder="1" applyAlignment="1">
      <alignment horizontal="left" vertical="center"/>
    </xf>
    <xf numFmtId="44" fontId="13" fillId="2" borderId="2" xfId="1" applyFont="1" applyFill="1" applyBorder="1" applyAlignment="1">
      <alignment horizontal="left" vertical="center"/>
    </xf>
    <xf numFmtId="44" fontId="13" fillId="2" borderId="0" xfId="1" applyFont="1" applyFill="1" applyBorder="1" applyAlignment="1">
      <alignment horizontal="left" vertical="center"/>
    </xf>
    <xf numFmtId="0" fontId="8" fillId="4" borderId="10"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8"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20" fillId="4" borderId="0" xfId="0" applyFont="1" applyFill="1" applyAlignment="1">
      <alignment horizontal="left" vertical="center"/>
    </xf>
    <xf numFmtId="0" fontId="13" fillId="2" borderId="0" xfId="0" applyFont="1" applyFill="1" applyAlignment="1">
      <alignment horizontal="center" vertical="center"/>
    </xf>
    <xf numFmtId="0" fontId="9" fillId="7" borderId="9" xfId="0" applyFont="1" applyFill="1" applyBorder="1" applyAlignment="1">
      <alignment horizontal="center" vertical="center"/>
    </xf>
    <xf numFmtId="0" fontId="7" fillId="2" borderId="0" xfId="0" applyFont="1" applyFill="1" applyAlignment="1">
      <alignment horizontal="center" vertical="center"/>
    </xf>
    <xf numFmtId="0" fontId="9" fillId="2" borderId="1" xfId="0" applyFont="1" applyFill="1" applyBorder="1" applyAlignment="1">
      <alignment horizontal="left" vertical="center"/>
    </xf>
    <xf numFmtId="0" fontId="9" fillId="2" borderId="13" xfId="0" applyFont="1" applyFill="1" applyBorder="1" applyAlignment="1">
      <alignment horizontal="left" vertical="center"/>
    </xf>
    <xf numFmtId="0" fontId="15" fillId="2" borderId="0" xfId="0" applyFont="1" applyFill="1" applyAlignment="1">
      <alignment horizontal="center" vertical="center"/>
    </xf>
    <xf numFmtId="0" fontId="19" fillId="2" borderId="0" xfId="0" applyFont="1" applyFill="1" applyAlignment="1">
      <alignment horizontal="center" vertical="center"/>
    </xf>
    <xf numFmtId="0" fontId="8" fillId="2" borderId="0" xfId="0" applyFont="1" applyFill="1" applyAlignment="1">
      <alignment horizontal="center" vertical="center"/>
    </xf>
    <xf numFmtId="44" fontId="9" fillId="2" borderId="13" xfId="1" applyFont="1" applyFill="1" applyBorder="1" applyAlignment="1">
      <alignment horizontal="left" vertical="center"/>
    </xf>
    <xf numFmtId="44" fontId="9" fillId="2" borderId="13" xfId="1" applyFont="1" applyFill="1" applyBorder="1" applyAlignment="1">
      <alignment horizontal="center" vertical="center"/>
    </xf>
    <xf numFmtId="0" fontId="19" fillId="2" borderId="1" xfId="0" applyFont="1" applyFill="1" applyBorder="1" applyAlignment="1">
      <alignment horizontal="left" vertical="center"/>
    </xf>
    <xf numFmtId="164" fontId="12" fillId="3" borderId="13" xfId="4" applyFont="1" applyFill="1" applyBorder="1" applyAlignment="1">
      <alignment horizontal="left" vertical="center"/>
    </xf>
    <xf numFmtId="0" fontId="17" fillId="2" borderId="18"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7" fillId="2" borderId="0" xfId="0" applyFont="1" applyFill="1" applyAlignment="1">
      <alignment horizontal="left" vertical="center"/>
    </xf>
    <xf numFmtId="0" fontId="24" fillId="2" borderId="0" xfId="0" applyFont="1" applyFill="1" applyAlignment="1">
      <alignment horizontal="center" vertical="center"/>
    </xf>
    <xf numFmtId="0" fontId="27" fillId="2" borderId="0" xfId="0" applyFont="1" applyFill="1" applyAlignment="1">
      <alignment horizontal="center" vertical="center"/>
    </xf>
    <xf numFmtId="0" fontId="4" fillId="2" borderId="13" xfId="5" applyFill="1" applyBorder="1" applyAlignment="1" applyProtection="1">
      <alignment horizontal="left" vertical="center"/>
    </xf>
    <xf numFmtId="0" fontId="9" fillId="2" borderId="13" xfId="5" applyFont="1" applyFill="1" applyBorder="1" applyAlignment="1" applyProtection="1">
      <alignment horizontal="left" vertical="center"/>
    </xf>
    <xf numFmtId="44" fontId="9" fillId="2" borderId="26" xfId="1" applyFont="1" applyFill="1" applyBorder="1" applyAlignment="1">
      <alignment horizontal="left" vertical="center"/>
    </xf>
    <xf numFmtId="44" fontId="9" fillId="2" borderId="27" xfId="1" applyFont="1" applyFill="1" applyBorder="1" applyAlignment="1">
      <alignment horizontal="left" vertical="center"/>
    </xf>
    <xf numFmtId="44" fontId="9" fillId="2" borderId="3" xfId="1" applyFont="1" applyFill="1" applyBorder="1" applyAlignment="1">
      <alignment horizontal="left" vertical="center"/>
    </xf>
    <xf numFmtId="44" fontId="9" fillId="2" borderId="4" xfId="1" applyFont="1" applyFill="1" applyBorder="1" applyAlignment="1">
      <alignment horizontal="left" vertical="center"/>
    </xf>
    <xf numFmtId="6" fontId="9" fillId="2" borderId="13" xfId="1" applyNumberFormat="1" applyFont="1" applyFill="1" applyBorder="1" applyAlignment="1">
      <alignment horizontal="left" vertical="center"/>
    </xf>
    <xf numFmtId="164" fontId="12" fillId="3" borderId="1" xfId="4" applyFont="1" applyFill="1" applyBorder="1" applyAlignment="1">
      <alignment horizontal="left" vertical="center"/>
    </xf>
    <xf numFmtId="44" fontId="9" fillId="2" borderId="1" xfId="1" applyFont="1" applyFill="1" applyBorder="1" applyAlignment="1">
      <alignment horizontal="left" vertical="center"/>
    </xf>
    <xf numFmtId="44" fontId="9" fillId="2" borderId="0" xfId="1" applyFont="1" applyFill="1" applyBorder="1" applyAlignment="1">
      <alignment horizontal="left" vertical="center"/>
    </xf>
    <xf numFmtId="44" fontId="13" fillId="2" borderId="5" xfId="1" applyFont="1" applyFill="1" applyBorder="1" applyAlignment="1">
      <alignment horizontal="left" vertical="center"/>
    </xf>
    <xf numFmtId="44" fontId="13" fillId="2" borderId="7" xfId="1" applyFont="1" applyFill="1" applyBorder="1" applyAlignment="1">
      <alignment horizontal="left" vertical="center"/>
    </xf>
    <xf numFmtId="44" fontId="13" fillId="2" borderId="8" xfId="1" applyFont="1" applyFill="1" applyBorder="1" applyAlignment="1">
      <alignment horizontal="left" vertical="center"/>
    </xf>
    <xf numFmtId="44" fontId="13" fillId="2" borderId="5" xfId="1" applyFont="1" applyFill="1" applyBorder="1" applyAlignment="1">
      <alignment horizontal="center" vertical="center"/>
    </xf>
    <xf numFmtId="44" fontId="13" fillId="2" borderId="0" xfId="1" applyFont="1" applyFill="1" applyBorder="1" applyAlignment="1">
      <alignment horizontal="center" vertical="center"/>
    </xf>
    <xf numFmtId="0" fontId="8" fillId="2" borderId="26" xfId="0" applyFont="1" applyFill="1" applyBorder="1" applyAlignment="1">
      <alignment horizontal="left" vertical="center"/>
    </xf>
    <xf numFmtId="0" fontId="8" fillId="2" borderId="28" xfId="0" applyFont="1" applyFill="1" applyBorder="1" applyAlignment="1">
      <alignment horizontal="left" vertical="center"/>
    </xf>
    <xf numFmtId="0" fontId="8" fillId="2" borderId="27" xfId="0" applyFont="1" applyFill="1" applyBorder="1" applyAlignment="1">
      <alignment horizontal="left" vertical="center"/>
    </xf>
    <xf numFmtId="0" fontId="5" fillId="2" borderId="1" xfId="0" applyFont="1" applyFill="1" applyBorder="1" applyAlignment="1">
      <alignment horizontal="center" vertical="center"/>
    </xf>
    <xf numFmtId="0" fontId="9" fillId="2" borderId="13" xfId="0" applyFont="1" applyFill="1" applyBorder="1" applyAlignment="1">
      <alignment horizontal="center" vertical="center"/>
    </xf>
    <xf numFmtId="44" fontId="9" fillId="2" borderId="7" xfId="1" applyFont="1" applyFill="1" applyBorder="1" applyAlignment="1">
      <alignment horizontal="left" vertical="center"/>
    </xf>
    <xf numFmtId="44" fontId="9" fillId="2" borderId="8" xfId="1" applyFont="1" applyFill="1" applyBorder="1" applyAlignment="1">
      <alignment horizontal="left"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3" xfId="0" applyFont="1" applyFill="1" applyBorder="1" applyAlignment="1">
      <alignment horizontal="left" vertical="center"/>
    </xf>
    <xf numFmtId="0" fontId="9" fillId="2" borderId="2" xfId="0" applyFont="1" applyFill="1" applyBorder="1" applyAlignment="1">
      <alignment horizontal="left" vertical="center"/>
    </xf>
    <xf numFmtId="0" fontId="9" fillId="2" borderId="4" xfId="0" applyFont="1" applyFill="1" applyBorder="1" applyAlignment="1">
      <alignment horizontal="left" vertical="center"/>
    </xf>
    <xf numFmtId="44" fontId="13" fillId="2" borderId="26" xfId="1" applyFont="1" applyFill="1" applyBorder="1" applyAlignment="1">
      <alignment horizontal="left" vertical="center"/>
    </xf>
    <xf numFmtId="44" fontId="13" fillId="2" borderId="27" xfId="1" applyFont="1" applyFill="1" applyBorder="1" applyAlignment="1">
      <alignment horizontal="left" vertical="center"/>
    </xf>
    <xf numFmtId="0" fontId="8" fillId="2" borderId="14"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8" fillId="2" borderId="0" xfId="0" applyFont="1" applyFill="1" applyAlignment="1">
      <alignment horizontal="right" vertical="center"/>
    </xf>
    <xf numFmtId="44" fontId="39" fillId="11" borderId="0" xfId="1" applyFont="1" applyFill="1" applyBorder="1" applyAlignment="1">
      <alignment horizontal="center"/>
    </xf>
    <xf numFmtId="44" fontId="42" fillId="11" borderId="61" xfId="1" applyFont="1" applyFill="1" applyBorder="1" applyAlignment="1">
      <alignment horizontal="left"/>
    </xf>
    <xf numFmtId="44" fontId="39" fillId="11" borderId="61" xfId="1" applyFont="1" applyFill="1" applyBorder="1" applyAlignment="1">
      <alignment horizontal="left"/>
    </xf>
    <xf numFmtId="0" fontId="39" fillId="11" borderId="0" xfId="0" applyFont="1" applyFill="1" applyAlignment="1">
      <alignment horizontal="left"/>
    </xf>
    <xf numFmtId="44" fontId="42" fillId="11" borderId="0" xfId="1" applyFont="1" applyFill="1" applyBorder="1" applyAlignment="1">
      <alignment horizontal="center"/>
    </xf>
    <xf numFmtId="44" fontId="42" fillId="11" borderId="0" xfId="1" applyFont="1" applyFill="1" applyBorder="1" applyAlignment="1">
      <alignment horizontal="left"/>
    </xf>
    <xf numFmtId="44" fontId="39" fillId="11" borderId="0" xfId="1" applyFont="1" applyFill="1" applyBorder="1" applyAlignment="1">
      <alignment horizontal="left"/>
    </xf>
    <xf numFmtId="0" fontId="37" fillId="11" borderId="9" xfId="0" applyFont="1" applyFill="1" applyBorder="1" applyAlignment="1">
      <alignment horizontal="center"/>
    </xf>
    <xf numFmtId="0" fontId="42" fillId="11" borderId="0" xfId="0" applyFont="1" applyFill="1" applyAlignment="1">
      <alignment horizontal="center" vertical="center" wrapText="1"/>
    </xf>
    <xf numFmtId="0" fontId="39" fillId="11" borderId="0" xfId="0" applyFont="1" applyFill="1" applyAlignment="1">
      <alignment horizontal="center" vertical="center" wrapText="1"/>
    </xf>
    <xf numFmtId="18" fontId="34" fillId="5" borderId="0" xfId="0" applyNumberFormat="1" applyFont="1" applyFill="1" applyAlignment="1">
      <alignment horizontal="left"/>
    </xf>
    <xf numFmtId="0" fontId="34" fillId="5" borderId="0" xfId="0" applyFont="1" applyFill="1" applyAlignment="1">
      <alignment horizontal="left"/>
    </xf>
    <xf numFmtId="6" fontId="34" fillId="5" borderId="0" xfId="0" applyNumberFormat="1" applyFont="1" applyFill="1" applyAlignment="1">
      <alignment horizontal="left"/>
    </xf>
    <xf numFmtId="0" fontId="32" fillId="4" borderId="0" xfId="0" applyFont="1" applyFill="1" applyAlignment="1">
      <alignment horizontal="center"/>
    </xf>
    <xf numFmtId="0" fontId="38" fillId="11" borderId="1" xfId="0" applyFont="1" applyFill="1" applyBorder="1" applyAlignment="1">
      <alignment horizontal="left"/>
    </xf>
    <xf numFmtId="0" fontId="37" fillId="11" borderId="0" xfId="0" applyFont="1" applyFill="1" applyAlignment="1">
      <alignment horizontal="center"/>
    </xf>
    <xf numFmtId="0" fontId="34" fillId="4" borderId="13" xfId="0" applyFont="1" applyFill="1" applyBorder="1" applyAlignment="1">
      <alignment horizontal="left"/>
    </xf>
    <xf numFmtId="0" fontId="34" fillId="11" borderId="5" xfId="0" applyFont="1" applyFill="1" applyBorder="1" applyAlignment="1">
      <alignment horizontal="center"/>
    </xf>
    <xf numFmtId="0" fontId="34" fillId="11" borderId="0" xfId="0" applyFont="1" applyFill="1" applyAlignment="1">
      <alignment horizontal="center"/>
    </xf>
    <xf numFmtId="0" fontId="34" fillId="11" borderId="6" xfId="0" applyFont="1" applyFill="1" applyBorder="1" applyAlignment="1">
      <alignment horizontal="center"/>
    </xf>
    <xf numFmtId="0" fontId="34" fillId="11" borderId="16" xfId="0" applyFont="1" applyFill="1" applyBorder="1" applyAlignment="1">
      <alignment horizontal="center"/>
    </xf>
    <xf numFmtId="0" fontId="34" fillId="11" borderId="15" xfId="0" applyFont="1" applyFill="1" applyBorder="1" applyAlignment="1">
      <alignment horizontal="center"/>
    </xf>
    <xf numFmtId="0" fontId="34" fillId="10" borderId="13" xfId="0" applyFont="1" applyFill="1" applyBorder="1" applyAlignment="1">
      <alignment horizontal="left"/>
    </xf>
    <xf numFmtId="0" fontId="34" fillId="11" borderId="56" xfId="0" applyFont="1" applyFill="1" applyBorder="1" applyAlignment="1">
      <alignment horizontal="center"/>
    </xf>
    <xf numFmtId="0" fontId="34" fillId="11" borderId="57" xfId="0" applyFont="1" applyFill="1" applyBorder="1" applyAlignment="1">
      <alignment horizontal="center"/>
    </xf>
    <xf numFmtId="0" fontId="34" fillId="11" borderId="58" xfId="0" applyFont="1" applyFill="1" applyBorder="1" applyAlignment="1">
      <alignment horizontal="center"/>
    </xf>
    <xf numFmtId="0" fontId="34" fillId="11" borderId="59" xfId="0" applyFont="1" applyFill="1" applyBorder="1" applyAlignment="1">
      <alignment horizontal="center"/>
    </xf>
    <xf numFmtId="0" fontId="33" fillId="4" borderId="1" xfId="0" applyFont="1" applyFill="1" applyBorder="1" applyAlignment="1">
      <alignment horizontal="left"/>
    </xf>
    <xf numFmtId="0" fontId="34" fillId="2" borderId="0" xfId="0" applyFont="1" applyFill="1" applyAlignment="1">
      <alignment horizontal="left"/>
    </xf>
    <xf numFmtId="0" fontId="34" fillId="4" borderId="0" xfId="0" applyFont="1" applyFill="1" applyAlignment="1">
      <alignment horizontal="left"/>
    </xf>
    <xf numFmtId="0" fontId="34" fillId="11" borderId="9" xfId="0" applyFont="1" applyFill="1" applyBorder="1" applyAlignment="1">
      <alignment horizontal="center"/>
    </xf>
    <xf numFmtId="0" fontId="34" fillId="11" borderId="47" xfId="0" applyFont="1" applyFill="1" applyBorder="1" applyAlignment="1">
      <alignment horizontal="center"/>
    </xf>
    <xf numFmtId="0" fontId="34" fillId="11" borderId="48" xfId="0" applyFont="1" applyFill="1" applyBorder="1" applyAlignment="1">
      <alignment horizontal="center"/>
    </xf>
    <xf numFmtId="0" fontId="34" fillId="11" borderId="49" xfId="0" applyFont="1" applyFill="1" applyBorder="1" applyAlignment="1">
      <alignment horizontal="center"/>
    </xf>
    <xf numFmtId="0" fontId="34" fillId="11" borderId="12" xfId="0" applyFont="1" applyFill="1" applyBorder="1" applyAlignment="1">
      <alignment horizontal="center"/>
    </xf>
    <xf numFmtId="0" fontId="34" fillId="5" borderId="43" xfId="0" applyFont="1" applyFill="1" applyBorder="1" applyAlignment="1">
      <alignment horizontal="center"/>
    </xf>
    <xf numFmtId="0" fontId="34" fillId="5" borderId="44" xfId="0" applyFont="1" applyFill="1" applyBorder="1" applyAlignment="1">
      <alignment horizontal="center"/>
    </xf>
    <xf numFmtId="0" fontId="34" fillId="5" borderId="45" xfId="0" applyFont="1" applyFill="1" applyBorder="1" applyAlignment="1">
      <alignment horizontal="center"/>
    </xf>
    <xf numFmtId="0" fontId="30" fillId="4" borderId="1" xfId="0" applyFont="1" applyFill="1" applyBorder="1" applyAlignment="1">
      <alignment horizontal="center"/>
    </xf>
    <xf numFmtId="0" fontId="30" fillId="4" borderId="14" xfId="0" applyFont="1" applyFill="1" applyBorder="1" applyAlignment="1">
      <alignment horizontal="center"/>
    </xf>
    <xf numFmtId="0" fontId="31" fillId="4" borderId="0" xfId="0" applyFont="1" applyFill="1" applyAlignment="1">
      <alignment horizontal="center"/>
    </xf>
    <xf numFmtId="0" fontId="0" fillId="0" borderId="0" xfId="0"/>
  </cellXfs>
  <cellStyles count="7">
    <cellStyle name="Currency" xfId="1" builtinId="4"/>
    <cellStyle name="Excel Built-in Normal" xfId="4" xr:uid="{00000000-0005-0000-0000-000001000000}"/>
    <cellStyle name="Hyperlink" xfId="5" builtinId="8"/>
    <cellStyle name="Normal" xfId="0" builtinId="0"/>
    <cellStyle name="Normal 2" xfId="2" xr:uid="{00000000-0005-0000-0000-000004000000}"/>
    <cellStyle name="Percent" xfId="6" builtinId="5"/>
    <cellStyle name="Percent 2" xfId="3" xr:uid="{00000000-0005-0000-0000-000006000000}"/>
  </cellStyles>
  <dxfs count="49">
    <dxf>
      <fill>
        <patternFill>
          <bgColor rgb="FFFFFF00"/>
        </patternFill>
      </fill>
      <border>
        <bottom style="thin">
          <color auto="1"/>
        </bottom>
        <vertical/>
        <horizontal/>
      </border>
    </dxf>
    <dxf>
      <fill>
        <patternFill>
          <bgColor rgb="FFFFFF00"/>
        </patternFill>
      </fill>
      <border>
        <bottom style="thin">
          <color auto="1"/>
        </bottom>
        <vertical/>
        <horizontal/>
      </border>
    </dxf>
    <dxf>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border>
        <bottom style="thin">
          <color auto="1"/>
        </bottom>
        <vertical/>
        <horizontal/>
      </border>
    </dxf>
    <dxf>
      <fill>
        <patternFill>
          <bgColor rgb="FFFFFF00"/>
        </patternFill>
      </fill>
      <border>
        <bottom style="thin">
          <color auto="1"/>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border>
        <bottom style="thin">
          <color auto="1"/>
        </bottom>
        <vertical/>
        <horizontal/>
      </border>
    </dxf>
    <dxf>
      <fill>
        <patternFill>
          <bgColor rgb="FFFFFF00"/>
        </patternFill>
      </fill>
    </dxf>
    <dxf>
      <fill>
        <patternFill>
          <bgColor rgb="FFFFFF00"/>
        </patternFill>
      </fill>
      <border>
        <bottom style="thin">
          <color auto="1"/>
        </bottom>
        <vertical/>
        <horizontal/>
      </border>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ndsu.sg.finance@ndsu.edu" TargetMode="External"/><Relationship Id="rId1" Type="http://schemas.openxmlformats.org/officeDocument/2006/relationships/hyperlink" Target="mailto:ndsu.sg.finance@ndsu.ed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30F6A-7CC4-D749-9893-D84DE190C6C7}">
  <dimension ref="A1:Q29"/>
  <sheetViews>
    <sheetView tabSelected="1" topLeftCell="A9" workbookViewId="0">
      <selection activeCell="H24" sqref="H24:M24"/>
    </sheetView>
  </sheetViews>
  <sheetFormatPr baseColWidth="10" defaultColWidth="9.1640625" defaultRowHeight="15" customHeight="1" zeroHeight="1" x14ac:dyDescent="0.2"/>
  <cols>
    <col min="1" max="1" width="1.33203125" customWidth="1"/>
    <col min="2" max="2" width="4.33203125" customWidth="1"/>
    <col min="3" max="12" width="9.1640625" customWidth="1"/>
    <col min="13" max="13" width="9.33203125" customWidth="1"/>
    <col min="14" max="14" width="7.33203125" customWidth="1"/>
    <col min="15" max="16383" width="0" hidden="1" customWidth="1"/>
    <col min="16384" max="16384" width="0.1640625" customWidth="1"/>
  </cols>
  <sheetData>
    <row r="1" spans="1:17" ht="7.5" customHeight="1" x14ac:dyDescent="0.2">
      <c r="A1" s="74"/>
      <c r="B1" s="74"/>
      <c r="C1" s="74"/>
      <c r="D1" s="74"/>
      <c r="E1" s="74"/>
      <c r="F1" s="74"/>
      <c r="G1" s="74"/>
      <c r="H1" s="74"/>
      <c r="I1" s="74"/>
      <c r="J1" s="74"/>
      <c r="K1" s="74"/>
      <c r="L1" s="74"/>
      <c r="M1" s="74"/>
      <c r="N1" s="74"/>
      <c r="O1" s="74"/>
      <c r="P1" s="74"/>
      <c r="Q1" s="74"/>
    </row>
    <row r="2" spans="1:17" ht="7.5" customHeight="1" x14ac:dyDescent="0.2">
      <c r="A2" s="74"/>
      <c r="B2" s="74"/>
      <c r="C2" s="74"/>
      <c r="D2" s="74"/>
      <c r="E2" s="74"/>
      <c r="F2" s="74"/>
      <c r="G2" s="74"/>
      <c r="H2" s="74"/>
      <c r="I2" s="74"/>
      <c r="J2" s="74"/>
      <c r="K2" s="74"/>
      <c r="L2" s="74"/>
      <c r="M2" s="74"/>
      <c r="N2" s="74"/>
      <c r="O2" s="74"/>
      <c r="P2" s="74"/>
      <c r="Q2" s="74"/>
    </row>
    <row r="3" spans="1:17" ht="19" x14ac:dyDescent="0.25">
      <c r="A3" s="74"/>
      <c r="B3" s="137" t="s">
        <v>0</v>
      </c>
      <c r="C3" s="137"/>
      <c r="D3" s="137"/>
      <c r="E3" s="137"/>
      <c r="F3" s="137"/>
      <c r="G3" s="137"/>
      <c r="H3" s="137"/>
      <c r="I3" s="137"/>
      <c r="J3" s="137"/>
      <c r="K3" s="137"/>
      <c r="L3" s="137"/>
      <c r="M3" s="137"/>
      <c r="N3" s="75"/>
      <c r="O3" s="75"/>
      <c r="P3" s="75"/>
      <c r="Q3" s="74"/>
    </row>
    <row r="4" spans="1:17" x14ac:dyDescent="0.2">
      <c r="A4" s="74"/>
      <c r="B4" s="74"/>
      <c r="C4" s="74"/>
      <c r="D4" s="74"/>
      <c r="E4" s="74"/>
      <c r="F4" s="74"/>
      <c r="G4" s="74"/>
      <c r="H4" s="74"/>
      <c r="I4" s="74"/>
      <c r="J4" s="74"/>
      <c r="K4" s="74"/>
      <c r="L4" s="74"/>
      <c r="M4" s="74"/>
      <c r="N4" s="74"/>
      <c r="O4" s="74"/>
      <c r="P4" s="74"/>
      <c r="Q4" s="74"/>
    </row>
    <row r="5" spans="1:17" ht="15" customHeight="1" x14ac:dyDescent="0.2">
      <c r="A5" s="74"/>
      <c r="B5" s="76" t="s">
        <v>1</v>
      </c>
      <c r="C5" s="133" t="s">
        <v>2</v>
      </c>
      <c r="D5" s="133"/>
      <c r="E5" s="133"/>
      <c r="F5" s="133"/>
      <c r="G5" s="133"/>
      <c r="H5" s="133"/>
      <c r="I5" s="133"/>
      <c r="J5" s="133"/>
      <c r="K5" s="133"/>
      <c r="L5" s="133"/>
      <c r="M5" s="133"/>
      <c r="N5" s="77"/>
      <c r="O5" s="77"/>
      <c r="P5" s="77"/>
      <c r="Q5" s="74"/>
    </row>
    <row r="6" spans="1:17" ht="7.5" customHeight="1" x14ac:dyDescent="0.2">
      <c r="A6" s="74"/>
      <c r="B6" s="74"/>
      <c r="C6" s="74"/>
      <c r="D6" s="74"/>
      <c r="E6" s="74"/>
      <c r="F6" s="74"/>
      <c r="G6" s="74"/>
      <c r="H6" s="74"/>
      <c r="I6" s="74"/>
      <c r="J6" s="74"/>
      <c r="K6" s="74"/>
      <c r="L6" s="74"/>
      <c r="M6" s="74"/>
      <c r="N6" s="74"/>
      <c r="O6" s="74"/>
      <c r="P6" s="74"/>
      <c r="Q6" s="74"/>
    </row>
    <row r="7" spans="1:17" ht="45" customHeight="1" x14ac:dyDescent="0.2">
      <c r="A7" s="74"/>
      <c r="B7" s="76" t="s">
        <v>3</v>
      </c>
      <c r="C7" s="132" t="s">
        <v>4</v>
      </c>
      <c r="D7" s="132"/>
      <c r="E7" s="132"/>
      <c r="F7" s="132"/>
      <c r="G7" s="132"/>
      <c r="H7" s="132"/>
      <c r="I7" s="132"/>
      <c r="J7" s="132"/>
      <c r="K7" s="132"/>
      <c r="L7" s="132"/>
      <c r="M7" s="132"/>
      <c r="N7" s="77"/>
      <c r="O7" s="77"/>
      <c r="P7" s="77"/>
      <c r="Q7" s="74"/>
    </row>
    <row r="8" spans="1:17" ht="7.5" customHeight="1" x14ac:dyDescent="0.2">
      <c r="A8" s="74"/>
      <c r="B8" s="74"/>
      <c r="C8" s="74"/>
      <c r="D8" s="74"/>
      <c r="E8" s="74"/>
      <c r="F8" s="74"/>
      <c r="G8" s="74"/>
      <c r="H8" s="74"/>
      <c r="I8" s="74"/>
      <c r="J8" s="74"/>
      <c r="K8" s="74"/>
      <c r="L8" s="74"/>
      <c r="M8" s="74"/>
      <c r="N8" s="74"/>
      <c r="O8" s="74"/>
      <c r="P8" s="74"/>
      <c r="Q8" s="74"/>
    </row>
    <row r="9" spans="1:17" ht="15" customHeight="1" x14ac:dyDescent="0.2">
      <c r="A9" s="74"/>
      <c r="B9" s="74" t="s">
        <v>5</v>
      </c>
      <c r="C9" s="138" t="s">
        <v>6</v>
      </c>
      <c r="D9" s="138"/>
      <c r="E9" s="138"/>
      <c r="F9" s="138"/>
      <c r="G9" s="138"/>
      <c r="H9" s="138"/>
      <c r="I9" s="138"/>
      <c r="J9" s="138"/>
      <c r="K9" s="138"/>
      <c r="L9" s="138"/>
      <c r="M9" s="138"/>
      <c r="N9" s="74"/>
      <c r="O9" s="74"/>
      <c r="P9" s="74"/>
      <c r="Q9" s="74"/>
    </row>
    <row r="10" spans="1:17" ht="7.5" customHeight="1" x14ac:dyDescent="0.2">
      <c r="A10" s="74"/>
      <c r="B10" s="74"/>
      <c r="C10" s="74"/>
      <c r="D10" s="74"/>
      <c r="E10" s="74"/>
      <c r="F10" s="74"/>
      <c r="G10" s="74"/>
      <c r="H10" s="74"/>
      <c r="I10" s="74"/>
      <c r="J10" s="74"/>
      <c r="K10" s="74"/>
      <c r="L10" s="74"/>
      <c r="M10" s="74"/>
      <c r="N10" s="74"/>
      <c r="O10" s="74"/>
      <c r="P10" s="74"/>
      <c r="Q10" s="74"/>
    </row>
    <row r="11" spans="1:17" ht="15" customHeight="1" x14ac:dyDescent="0.2">
      <c r="A11" s="74"/>
      <c r="B11" s="76" t="s">
        <v>7</v>
      </c>
      <c r="C11" s="133" t="s">
        <v>8</v>
      </c>
      <c r="D11" s="133"/>
      <c r="E11" s="133"/>
      <c r="F11" s="133"/>
      <c r="G11" s="133"/>
      <c r="H11" s="133"/>
      <c r="I11" s="133"/>
      <c r="J11" s="133"/>
      <c r="K11" s="133"/>
      <c r="L11" s="133"/>
      <c r="M11" s="133"/>
      <c r="N11" s="77"/>
      <c r="O11" s="77"/>
      <c r="P11" s="77"/>
      <c r="Q11" s="74"/>
    </row>
    <row r="12" spans="1:17" ht="7.5" customHeight="1" x14ac:dyDescent="0.2">
      <c r="A12" s="74"/>
      <c r="B12" s="78"/>
      <c r="C12" s="79"/>
      <c r="D12" s="79"/>
      <c r="E12" s="79"/>
      <c r="F12" s="79"/>
      <c r="G12" s="79"/>
      <c r="H12" s="79"/>
      <c r="I12" s="79"/>
      <c r="J12" s="79"/>
      <c r="K12" s="79"/>
      <c r="L12" s="79"/>
      <c r="M12" s="79"/>
      <c r="N12" s="80"/>
      <c r="O12" s="80"/>
      <c r="P12" s="80"/>
      <c r="Q12" s="74"/>
    </row>
    <row r="13" spans="1:17" ht="7.5" customHeight="1" x14ac:dyDescent="0.2">
      <c r="A13" s="74"/>
      <c r="B13" s="74"/>
      <c r="C13" s="74"/>
      <c r="D13" s="74"/>
      <c r="E13" s="74"/>
      <c r="F13" s="74"/>
      <c r="G13" s="74"/>
      <c r="H13" s="74"/>
      <c r="I13" s="74"/>
      <c r="J13" s="74"/>
      <c r="K13" s="74"/>
      <c r="L13" s="74"/>
      <c r="M13" s="74"/>
      <c r="N13" s="74"/>
      <c r="O13" s="74"/>
      <c r="P13" s="74"/>
      <c r="Q13" s="74"/>
    </row>
    <row r="14" spans="1:17" ht="75" customHeight="1" x14ac:dyDescent="0.2">
      <c r="A14" s="74"/>
      <c r="B14" s="133" t="s">
        <v>9</v>
      </c>
      <c r="C14" s="133"/>
      <c r="D14" s="133"/>
      <c r="E14" s="133"/>
      <c r="F14" s="133"/>
      <c r="G14" s="133"/>
      <c r="H14" s="133"/>
      <c r="I14" s="133"/>
      <c r="J14" s="133"/>
      <c r="K14" s="133"/>
      <c r="L14" s="133"/>
      <c r="M14" s="133"/>
      <c r="N14" s="77"/>
      <c r="O14" s="77"/>
      <c r="P14" s="77"/>
      <c r="Q14" s="74"/>
    </row>
    <row r="15" spans="1:17" ht="7.5" customHeight="1" x14ac:dyDescent="0.2">
      <c r="A15" s="74"/>
      <c r="B15" s="74"/>
      <c r="C15" s="74"/>
      <c r="D15" s="74"/>
      <c r="E15" s="74"/>
      <c r="F15" s="74"/>
      <c r="G15" s="74"/>
      <c r="H15" s="74"/>
      <c r="I15" s="74"/>
      <c r="J15" s="74"/>
      <c r="K15" s="74"/>
      <c r="L15" s="74"/>
      <c r="M15" s="74"/>
      <c r="N15" s="74"/>
      <c r="O15" s="74"/>
      <c r="P15" s="74"/>
      <c r="Q15" s="74"/>
    </row>
    <row r="16" spans="1:17" ht="105" customHeight="1" x14ac:dyDescent="0.2">
      <c r="A16" s="74"/>
      <c r="B16" s="132" t="s">
        <v>10</v>
      </c>
      <c r="C16" s="132"/>
      <c r="D16" s="132"/>
      <c r="E16" s="132"/>
      <c r="F16" s="132"/>
      <c r="G16" s="132"/>
      <c r="H16" s="132"/>
      <c r="I16" s="132"/>
      <c r="J16" s="132"/>
      <c r="K16" s="132"/>
      <c r="L16" s="132"/>
      <c r="M16" s="132"/>
      <c r="N16" s="77"/>
      <c r="O16" s="77"/>
      <c r="P16" s="77"/>
      <c r="Q16" s="74"/>
    </row>
    <row r="17" spans="1:17" ht="7.5" customHeight="1" x14ac:dyDescent="0.2">
      <c r="A17" s="74"/>
      <c r="B17" s="74"/>
      <c r="C17" s="74"/>
      <c r="D17" s="74"/>
      <c r="E17" s="74"/>
      <c r="F17" s="74"/>
      <c r="G17" s="74"/>
      <c r="H17" s="74"/>
      <c r="I17" s="74"/>
      <c r="J17" s="74"/>
      <c r="K17" s="74"/>
      <c r="L17" s="74"/>
      <c r="M17" s="74"/>
      <c r="N17" s="74"/>
      <c r="O17" s="74"/>
      <c r="P17" s="74"/>
      <c r="Q17" s="74"/>
    </row>
    <row r="18" spans="1:17" ht="75" customHeight="1" x14ac:dyDescent="0.2">
      <c r="A18" s="74"/>
      <c r="B18" s="133" t="s">
        <v>11</v>
      </c>
      <c r="C18" s="133"/>
      <c r="D18" s="133"/>
      <c r="E18" s="133"/>
      <c r="F18" s="133"/>
      <c r="G18" s="133"/>
      <c r="H18" s="133"/>
      <c r="I18" s="133"/>
      <c r="J18" s="133"/>
      <c r="K18" s="133"/>
      <c r="L18" s="133"/>
      <c r="M18" s="133"/>
      <c r="N18" s="77"/>
      <c r="O18" s="77"/>
      <c r="P18" s="77"/>
      <c r="Q18" s="74"/>
    </row>
    <row r="19" spans="1:17" ht="7.5" customHeight="1" x14ac:dyDescent="0.2">
      <c r="A19" s="74"/>
      <c r="B19" s="81"/>
      <c r="C19" s="81"/>
      <c r="D19" s="81"/>
      <c r="E19" s="81"/>
      <c r="F19" s="81"/>
      <c r="G19" s="81"/>
      <c r="H19" s="81"/>
      <c r="I19" s="81"/>
      <c r="J19" s="81"/>
      <c r="K19" s="81"/>
      <c r="L19" s="81"/>
      <c r="M19" s="81"/>
      <c r="N19" s="74"/>
      <c r="O19" s="74"/>
      <c r="P19" s="74"/>
      <c r="Q19" s="74"/>
    </row>
    <row r="20" spans="1:17" ht="7.5" customHeight="1" x14ac:dyDescent="0.2">
      <c r="A20" s="74"/>
      <c r="B20" s="74"/>
      <c r="C20" s="74"/>
      <c r="D20" s="74"/>
      <c r="E20" s="74"/>
      <c r="F20" s="74"/>
      <c r="G20" s="74"/>
      <c r="H20" s="74"/>
      <c r="I20" s="74"/>
      <c r="J20" s="74"/>
      <c r="K20" s="74"/>
      <c r="L20" s="74"/>
      <c r="M20" s="74"/>
      <c r="N20" s="74"/>
      <c r="O20" s="74"/>
      <c r="P20" s="74"/>
      <c r="Q20" s="74"/>
    </row>
    <row r="21" spans="1:17" x14ac:dyDescent="0.2">
      <c r="A21" s="74"/>
      <c r="B21" s="134" t="s">
        <v>12</v>
      </c>
      <c r="C21" s="134"/>
      <c r="D21" s="134"/>
      <c r="E21" s="134"/>
      <c r="F21" s="134"/>
      <c r="G21" s="134"/>
      <c r="H21" s="134"/>
      <c r="I21" s="134"/>
      <c r="J21" s="134"/>
      <c r="K21" s="134"/>
      <c r="L21" s="134"/>
      <c r="M21" s="134"/>
      <c r="N21" s="74"/>
      <c r="O21" s="74"/>
      <c r="P21" s="74"/>
      <c r="Q21" s="74"/>
    </row>
    <row r="22" spans="1:17" ht="7.5" customHeight="1" x14ac:dyDescent="0.2">
      <c r="A22" s="74"/>
      <c r="B22" s="82"/>
      <c r="C22" s="82"/>
      <c r="D22" s="82"/>
      <c r="E22" s="82"/>
      <c r="F22" s="82"/>
      <c r="G22" s="82"/>
      <c r="H22" s="82"/>
      <c r="I22" s="82"/>
      <c r="J22" s="82"/>
      <c r="K22" s="82"/>
      <c r="L22" s="82"/>
      <c r="M22" s="82"/>
      <c r="N22" s="82"/>
      <c r="O22" s="82"/>
      <c r="P22" s="82"/>
      <c r="Q22" s="74"/>
    </row>
    <row r="23" spans="1:17" x14ac:dyDescent="0.2">
      <c r="A23" s="74"/>
      <c r="B23" s="135" t="s">
        <v>13</v>
      </c>
      <c r="C23" s="135"/>
      <c r="D23" s="135"/>
      <c r="E23" s="135"/>
      <c r="F23" s="135"/>
      <c r="G23" s="135"/>
      <c r="H23" s="136" t="s">
        <v>14</v>
      </c>
      <c r="I23" s="136"/>
      <c r="J23" s="136"/>
      <c r="K23" s="136"/>
      <c r="L23" s="136"/>
      <c r="M23" s="136"/>
      <c r="N23" s="83"/>
      <c r="O23" s="83"/>
      <c r="P23" s="83"/>
      <c r="Q23" s="74"/>
    </row>
    <row r="24" spans="1:17" x14ac:dyDescent="0.2">
      <c r="A24" s="74"/>
      <c r="B24" s="135" t="s">
        <v>154</v>
      </c>
      <c r="C24" s="135"/>
      <c r="D24" s="135"/>
      <c r="E24" s="135"/>
      <c r="F24" s="135"/>
      <c r="G24" s="135"/>
      <c r="H24" s="136" t="s">
        <v>155</v>
      </c>
      <c r="I24" s="136"/>
      <c r="J24" s="136"/>
      <c r="K24" s="136"/>
      <c r="L24" s="136"/>
      <c r="M24" s="136"/>
      <c r="N24" s="83"/>
      <c r="O24" s="83"/>
      <c r="P24" s="83"/>
      <c r="Q24" s="74"/>
    </row>
    <row r="25" spans="1:17" x14ac:dyDescent="0.2">
      <c r="A25" s="74"/>
      <c r="B25" s="130" t="s">
        <v>15</v>
      </c>
      <c r="C25" s="130"/>
      <c r="D25" s="130"/>
      <c r="E25" s="130"/>
      <c r="F25" s="130"/>
      <c r="G25" s="130"/>
      <c r="H25" s="131" t="s">
        <v>15</v>
      </c>
      <c r="I25" s="131"/>
      <c r="J25" s="131"/>
      <c r="K25" s="131"/>
      <c r="L25" s="131"/>
      <c r="M25" s="131"/>
      <c r="N25" s="84"/>
      <c r="O25" s="84"/>
      <c r="P25" s="84"/>
      <c r="Q25" s="74"/>
    </row>
    <row r="26" spans="1:17" ht="7.5" customHeight="1" x14ac:dyDescent="0.2">
      <c r="A26" s="74"/>
      <c r="B26" s="74"/>
      <c r="C26" s="74"/>
      <c r="D26" s="74"/>
      <c r="E26" s="74"/>
      <c r="F26" s="74"/>
      <c r="G26" s="74"/>
      <c r="H26" s="74"/>
      <c r="I26" s="74"/>
      <c r="J26" s="74"/>
      <c r="K26" s="74"/>
      <c r="L26" s="74"/>
      <c r="M26" s="74"/>
      <c r="N26" s="74"/>
      <c r="O26" s="74"/>
      <c r="P26" s="74"/>
      <c r="Q26" s="74"/>
    </row>
    <row r="27" spans="1:17" hidden="1" x14ac:dyDescent="0.2"/>
    <row r="28" spans="1:17" hidden="1" x14ac:dyDescent="0.2"/>
    <row r="29" spans="1:17" hidden="1" x14ac:dyDescent="0.2">
      <c r="B29" s="85"/>
    </row>
  </sheetData>
  <mergeCells count="15">
    <mergeCell ref="B14:M14"/>
    <mergeCell ref="B3:M3"/>
    <mergeCell ref="C5:M5"/>
    <mergeCell ref="C7:M7"/>
    <mergeCell ref="C9:M9"/>
    <mergeCell ref="C11:M11"/>
    <mergeCell ref="B25:G25"/>
    <mergeCell ref="H25:M25"/>
    <mergeCell ref="B16:M16"/>
    <mergeCell ref="B18:M18"/>
    <mergeCell ref="B21:M21"/>
    <mergeCell ref="B23:G23"/>
    <mergeCell ref="H23:M23"/>
    <mergeCell ref="B24:G24"/>
    <mergeCell ref="H24:M24"/>
  </mergeCells>
  <hyperlinks>
    <hyperlink ref="B25" r:id="rId1" xr:uid="{66E04EDB-90CC-8E4E-A8FF-B26C007723AA}"/>
    <hyperlink ref="H25" r:id="rId2" xr:uid="{45DE3F19-729C-D441-BF8F-359B9EA4278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37"/>
  <sheetViews>
    <sheetView zoomScaleNormal="100" zoomScaleSheetLayoutView="100" workbookViewId="0">
      <selection activeCell="C2" sqref="C2:K2"/>
    </sheetView>
  </sheetViews>
  <sheetFormatPr baseColWidth="10" defaultColWidth="0" defaultRowHeight="0" customHeight="1" zeroHeight="1" x14ac:dyDescent="0.2"/>
  <cols>
    <col min="1" max="2" width="1.33203125" style="17" customWidth="1"/>
    <col min="3" max="3" width="4.33203125" style="17" customWidth="1"/>
    <col min="4" max="4" width="13.33203125" style="17" customWidth="1"/>
    <col min="5" max="5" width="7.1640625" style="17" customWidth="1"/>
    <col min="6" max="6" width="14.6640625" style="17" customWidth="1"/>
    <col min="7" max="7" width="6.6640625" style="17" customWidth="1"/>
    <col min="8" max="8" width="8" style="17" customWidth="1"/>
    <col min="9" max="9" width="6.6640625" style="17" customWidth="1"/>
    <col min="10" max="10" width="8" style="17" customWidth="1"/>
    <col min="11" max="11" width="14.6640625" style="17" customWidth="1"/>
    <col min="12" max="13" width="1.33203125" style="17" customWidth="1"/>
    <col min="14" max="15" width="14.6640625" style="12" hidden="1" customWidth="1"/>
    <col min="16" max="16" width="14.33203125" style="12" hidden="1" customWidth="1"/>
    <col min="17" max="17" width="14" style="12" hidden="1" customWidth="1"/>
    <col min="18" max="18" width="1.33203125" style="12" hidden="1" customWidth="1"/>
    <col min="19" max="16384" width="9.1640625" style="12" hidden="1"/>
  </cols>
  <sheetData>
    <row r="1" spans="1:18" ht="3" customHeight="1" thickBot="1" x14ac:dyDescent="0.25">
      <c r="A1" s="10"/>
      <c r="B1" s="10"/>
      <c r="C1" s="72"/>
      <c r="D1" s="72"/>
      <c r="E1" s="72"/>
      <c r="F1" s="72"/>
      <c r="G1" s="72"/>
      <c r="H1" s="72"/>
      <c r="I1" s="72"/>
      <c r="J1" s="72"/>
      <c r="K1" s="72"/>
      <c r="L1" s="10"/>
      <c r="M1" s="10"/>
      <c r="N1" s="11"/>
      <c r="O1" s="11"/>
      <c r="P1" s="11"/>
      <c r="Q1" s="11"/>
      <c r="R1" s="10"/>
    </row>
    <row r="2" spans="1:18" ht="20" thickTop="1" thickBot="1" x14ac:dyDescent="0.25">
      <c r="A2" s="10"/>
      <c r="B2" s="10"/>
      <c r="C2" s="139" t="s">
        <v>153</v>
      </c>
      <c r="D2" s="139"/>
      <c r="E2" s="139"/>
      <c r="F2" s="139"/>
      <c r="G2" s="139"/>
      <c r="H2" s="139"/>
      <c r="I2" s="139"/>
      <c r="J2" s="139"/>
      <c r="K2" s="139"/>
      <c r="L2" s="10"/>
      <c r="M2" s="10"/>
      <c r="N2" s="11"/>
      <c r="O2" s="11"/>
      <c r="P2" s="11"/>
      <c r="Q2" s="11"/>
      <c r="R2" s="10"/>
    </row>
    <row r="3" spans="1:18" ht="3" customHeight="1" thickTop="1" x14ac:dyDescent="0.2">
      <c r="A3" s="10"/>
      <c r="B3" s="10"/>
      <c r="C3" s="73"/>
      <c r="D3" s="73"/>
      <c r="E3" s="73"/>
      <c r="F3" s="73"/>
      <c r="G3" s="73"/>
      <c r="H3" s="73"/>
      <c r="I3" s="73"/>
      <c r="J3" s="73"/>
      <c r="K3" s="73"/>
      <c r="L3" s="10"/>
      <c r="M3" s="10"/>
      <c r="N3" s="11"/>
      <c r="O3" s="11"/>
      <c r="P3" s="11"/>
      <c r="Q3" s="11"/>
      <c r="R3" s="10"/>
    </row>
    <row r="4" spans="1:18" ht="18" x14ac:dyDescent="0.2">
      <c r="A4" s="10"/>
      <c r="B4" s="10"/>
      <c r="C4" s="140" t="s">
        <v>16</v>
      </c>
      <c r="D4" s="140"/>
      <c r="E4" s="140"/>
      <c r="F4" s="140"/>
      <c r="G4" s="140"/>
      <c r="H4" s="140"/>
      <c r="I4" s="140"/>
      <c r="J4" s="140"/>
      <c r="K4" s="140"/>
      <c r="L4" s="10"/>
      <c r="M4" s="10"/>
      <c r="N4" s="11"/>
      <c r="O4" s="11"/>
      <c r="P4" s="11"/>
      <c r="Q4" s="11"/>
      <c r="R4" s="10"/>
    </row>
    <row r="5" spans="1:18" ht="3" customHeight="1" thickBot="1" x14ac:dyDescent="0.25">
      <c r="A5" s="10"/>
      <c r="B5" s="10"/>
      <c r="C5" s="72"/>
      <c r="D5" s="72"/>
      <c r="E5" s="72"/>
      <c r="F5" s="72"/>
      <c r="G5" s="72"/>
      <c r="H5" s="72"/>
      <c r="I5" s="72"/>
      <c r="J5" s="72"/>
      <c r="K5" s="72"/>
      <c r="L5" s="10"/>
      <c r="M5" s="10"/>
      <c r="N5" s="11"/>
      <c r="O5" s="11"/>
      <c r="P5" s="11"/>
      <c r="Q5" s="11"/>
      <c r="R5" s="10"/>
    </row>
    <row r="6" spans="1:18" ht="15" thickTop="1" x14ac:dyDescent="0.2">
      <c r="A6" s="10"/>
      <c r="B6" s="10"/>
      <c r="C6" s="211" t="s">
        <v>17</v>
      </c>
      <c r="D6" s="211"/>
      <c r="E6" s="211"/>
      <c r="F6" s="211"/>
      <c r="G6" s="211"/>
      <c r="H6" s="211"/>
      <c r="I6" s="211"/>
      <c r="J6" s="211"/>
      <c r="K6" s="211"/>
      <c r="L6" s="10"/>
      <c r="M6" s="10"/>
      <c r="N6" s="35"/>
      <c r="O6" s="35"/>
      <c r="P6" s="35"/>
      <c r="Q6" s="35"/>
      <c r="R6" s="10"/>
    </row>
    <row r="7" spans="1:18" ht="3" customHeight="1" x14ac:dyDescent="0.2">
      <c r="A7" s="10"/>
      <c r="B7" s="10"/>
      <c r="C7" s="208"/>
      <c r="D7" s="208"/>
      <c r="E7" s="208"/>
      <c r="F7" s="208"/>
      <c r="G7" s="208"/>
      <c r="H7" s="208"/>
      <c r="I7" s="208"/>
      <c r="J7" s="208"/>
      <c r="K7" s="208"/>
      <c r="L7" s="10"/>
      <c r="M7" s="10"/>
      <c r="N7" s="68"/>
      <c r="O7" s="68"/>
      <c r="P7" s="68"/>
      <c r="Q7" s="68"/>
      <c r="R7" s="10"/>
    </row>
    <row r="8" spans="1:18" s="36" customFormat="1" ht="15" customHeight="1" x14ac:dyDescent="0.2">
      <c r="A8" s="65"/>
      <c r="B8" s="212" t="s">
        <v>18</v>
      </c>
      <c r="C8" s="212"/>
      <c r="D8" s="212"/>
      <c r="E8" s="208"/>
      <c r="F8" s="208"/>
      <c r="G8" s="208"/>
      <c r="H8" s="208"/>
      <c r="I8" s="208"/>
      <c r="J8" s="208"/>
      <c r="K8" s="208"/>
      <c r="L8" s="65"/>
      <c r="M8" s="65"/>
      <c r="N8" s="68"/>
      <c r="O8" s="68"/>
      <c r="P8" s="68"/>
      <c r="Q8" s="68"/>
      <c r="R8" s="65"/>
    </row>
    <row r="9" spans="1:18" ht="3" customHeight="1" x14ac:dyDescent="0.2">
      <c r="A9" s="10"/>
      <c r="B9" s="10"/>
      <c r="C9" s="204"/>
      <c r="D9" s="204"/>
      <c r="E9" s="204"/>
      <c r="F9" s="204"/>
      <c r="G9" s="204"/>
      <c r="H9" s="204"/>
      <c r="I9" s="204"/>
      <c r="J9" s="204"/>
      <c r="K9" s="204"/>
      <c r="L9" s="10"/>
      <c r="M9" s="10"/>
      <c r="N9" s="65"/>
      <c r="O9" s="65"/>
      <c r="P9" s="65"/>
      <c r="Q9" s="65"/>
      <c r="R9" s="10"/>
    </row>
    <row r="10" spans="1:18" ht="14" x14ac:dyDescent="0.2">
      <c r="A10" s="10"/>
      <c r="B10" s="10"/>
      <c r="C10" s="194" t="s">
        <v>19</v>
      </c>
      <c r="D10" s="194"/>
      <c r="E10" s="209"/>
      <c r="F10" s="209"/>
      <c r="G10" s="209"/>
      <c r="H10" s="209"/>
      <c r="I10" s="209"/>
      <c r="J10" s="209"/>
      <c r="K10" s="209"/>
      <c r="L10" s="10"/>
      <c r="M10" s="10"/>
    </row>
    <row r="11" spans="1:18" ht="14" x14ac:dyDescent="0.2">
      <c r="A11" s="10"/>
      <c r="B11" s="10"/>
      <c r="C11" s="194" t="s">
        <v>20</v>
      </c>
      <c r="D11" s="194"/>
      <c r="E11" s="210"/>
      <c r="F11" s="210"/>
      <c r="G11" s="210"/>
      <c r="H11" s="210"/>
      <c r="I11" s="210"/>
      <c r="J11" s="210"/>
      <c r="K11" s="210"/>
      <c r="L11" s="10"/>
      <c r="M11" s="10"/>
    </row>
    <row r="12" spans="1:18" ht="14" x14ac:dyDescent="0.2">
      <c r="A12" s="10"/>
      <c r="B12" s="10"/>
      <c r="C12" s="194" t="s">
        <v>21</v>
      </c>
      <c r="D12" s="194"/>
      <c r="E12" s="210"/>
      <c r="F12" s="210"/>
      <c r="G12" s="210"/>
      <c r="H12" s="210"/>
      <c r="I12" s="210"/>
      <c r="J12" s="210"/>
      <c r="K12" s="210"/>
      <c r="L12" s="10"/>
      <c r="M12" s="10"/>
    </row>
    <row r="13" spans="1:18" ht="15" x14ac:dyDescent="0.2">
      <c r="A13" s="10"/>
      <c r="B13" s="10"/>
      <c r="C13" s="194" t="s">
        <v>22</v>
      </c>
      <c r="D13" s="194"/>
      <c r="E13" s="223"/>
      <c r="F13" s="224"/>
      <c r="G13" s="224"/>
      <c r="H13" s="224"/>
      <c r="I13" s="224"/>
      <c r="J13" s="224"/>
      <c r="K13" s="224"/>
      <c r="L13" s="10"/>
      <c r="M13" s="10"/>
    </row>
    <row r="14" spans="1:18" ht="14" x14ac:dyDescent="0.2">
      <c r="A14" s="10"/>
      <c r="B14" s="10"/>
      <c r="C14" s="194" t="s">
        <v>23</v>
      </c>
      <c r="D14" s="194"/>
      <c r="E14" s="224"/>
      <c r="F14" s="224"/>
      <c r="G14" s="224"/>
      <c r="H14" s="224"/>
      <c r="I14" s="224"/>
      <c r="J14" s="224"/>
      <c r="K14" s="224"/>
      <c r="L14" s="10"/>
      <c r="M14" s="10"/>
    </row>
    <row r="15" spans="1:18" ht="14" x14ac:dyDescent="0.2">
      <c r="A15" s="10"/>
      <c r="B15" s="10"/>
      <c r="C15" s="194" t="s">
        <v>24</v>
      </c>
      <c r="D15" s="194"/>
      <c r="E15" s="210"/>
      <c r="F15" s="210"/>
      <c r="G15" s="210"/>
      <c r="H15" s="210"/>
      <c r="I15" s="210"/>
      <c r="J15" s="210"/>
      <c r="K15" s="210"/>
      <c r="L15" s="10"/>
      <c r="M15" s="10"/>
    </row>
    <row r="16" spans="1:18" ht="3" customHeight="1" x14ac:dyDescent="0.2">
      <c r="A16" s="10"/>
      <c r="B16" s="10"/>
      <c r="C16" s="204"/>
      <c r="D16" s="204"/>
      <c r="E16" s="204"/>
      <c r="F16" s="204"/>
      <c r="G16" s="204"/>
      <c r="H16" s="204"/>
      <c r="I16" s="204"/>
      <c r="J16" s="204"/>
      <c r="K16" s="204"/>
      <c r="L16" s="10"/>
      <c r="M16" s="10"/>
      <c r="N16" s="65"/>
      <c r="O16" s="65"/>
      <c r="P16" s="65"/>
      <c r="Q16" s="65"/>
      <c r="R16" s="10"/>
    </row>
    <row r="17" spans="1:18" ht="14.5" customHeight="1" x14ac:dyDescent="0.2">
      <c r="A17" s="10"/>
      <c r="B17" s="168" t="s">
        <v>25</v>
      </c>
      <c r="C17" s="168"/>
      <c r="D17" s="168"/>
      <c r="E17" s="168"/>
      <c r="F17" s="204"/>
      <c r="G17" s="204"/>
      <c r="H17" s="204"/>
      <c r="I17" s="204"/>
      <c r="J17" s="204"/>
      <c r="K17" s="204"/>
      <c r="L17" s="10"/>
      <c r="M17" s="10"/>
      <c r="N17" s="37"/>
      <c r="O17" s="10"/>
    </row>
    <row r="18" spans="1:18" ht="3" customHeight="1" x14ac:dyDescent="0.2">
      <c r="A18" s="10"/>
      <c r="B18" s="10"/>
      <c r="C18" s="204"/>
      <c r="D18" s="204"/>
      <c r="E18" s="204"/>
      <c r="F18" s="204"/>
      <c r="G18" s="204"/>
      <c r="H18" s="204"/>
      <c r="I18" s="204"/>
      <c r="J18" s="204"/>
      <c r="K18" s="204"/>
      <c r="L18" s="10"/>
      <c r="M18" s="10"/>
      <c r="N18" s="65"/>
      <c r="O18" s="65"/>
      <c r="P18" s="65"/>
      <c r="Q18" s="65"/>
      <c r="R18" s="10"/>
    </row>
    <row r="19" spans="1:18" ht="14" x14ac:dyDescent="0.2">
      <c r="A19" s="10"/>
      <c r="B19" s="10"/>
      <c r="C19" s="220" t="s">
        <v>26</v>
      </c>
      <c r="D19" s="220"/>
      <c r="E19" s="220"/>
      <c r="F19" s="220"/>
      <c r="G19" s="220"/>
      <c r="H19" s="220"/>
      <c r="I19" s="10"/>
      <c r="J19" s="10"/>
      <c r="K19" s="10"/>
      <c r="L19" s="10"/>
      <c r="M19" s="10"/>
      <c r="N19" s="10"/>
      <c r="O19" s="38"/>
      <c r="P19" s="38"/>
      <c r="Q19" s="37"/>
      <c r="R19" s="10"/>
    </row>
    <row r="20" spans="1:18" ht="3" customHeight="1" x14ac:dyDescent="0.2">
      <c r="A20" s="10"/>
      <c r="B20" s="10"/>
      <c r="C20" s="204"/>
      <c r="D20" s="204"/>
      <c r="E20" s="204"/>
      <c r="F20" s="204"/>
      <c r="G20" s="204"/>
      <c r="H20" s="204"/>
      <c r="I20" s="204"/>
      <c r="J20" s="204"/>
      <c r="K20" s="204"/>
      <c r="L20" s="10"/>
      <c r="M20" s="10"/>
      <c r="N20" s="65"/>
      <c r="O20" s="65"/>
      <c r="P20" s="65"/>
      <c r="Q20" s="65"/>
      <c r="R20" s="10"/>
    </row>
    <row r="21" spans="1:18" ht="14.5" customHeight="1" x14ac:dyDescent="0.2">
      <c r="A21" s="10"/>
      <c r="B21" s="168" t="s">
        <v>27</v>
      </c>
      <c r="C21" s="168"/>
      <c r="D21" s="168"/>
      <c r="E21" s="220"/>
      <c r="F21" s="220"/>
      <c r="G21" s="220"/>
      <c r="H21" s="220"/>
      <c r="I21" s="204"/>
      <c r="J21" s="204"/>
      <c r="K21" s="204"/>
      <c r="L21" s="10"/>
      <c r="M21" s="10"/>
      <c r="N21" s="10"/>
      <c r="O21" s="38"/>
      <c r="P21" s="38"/>
      <c r="Q21" s="37"/>
      <c r="R21" s="10"/>
    </row>
    <row r="22" spans="1:18" ht="14.5" customHeight="1" x14ac:dyDescent="0.2">
      <c r="A22" s="10"/>
      <c r="B22" s="39"/>
      <c r="C22" s="221" t="s">
        <v>28</v>
      </c>
      <c r="D22" s="222"/>
      <c r="E22" s="222"/>
      <c r="F22" s="222"/>
      <c r="G22" s="222"/>
      <c r="H22" s="222"/>
      <c r="I22" s="10"/>
      <c r="J22" s="221" t="s">
        <v>29</v>
      </c>
      <c r="K22" s="204"/>
      <c r="L22" s="10"/>
      <c r="M22" s="10"/>
      <c r="N22" s="10"/>
      <c r="O22" s="38"/>
      <c r="P22" s="38"/>
      <c r="Q22" s="37"/>
      <c r="R22" s="10"/>
    </row>
    <row r="23" spans="1:18" ht="3" customHeight="1" x14ac:dyDescent="0.2">
      <c r="A23" s="10"/>
      <c r="B23" s="10"/>
      <c r="C23" s="204"/>
      <c r="D23" s="204"/>
      <c r="E23" s="204"/>
      <c r="F23" s="204"/>
      <c r="G23" s="204"/>
      <c r="H23" s="204"/>
      <c r="I23" s="204"/>
      <c r="J23" s="204"/>
      <c r="K23" s="204"/>
      <c r="L23" s="10"/>
      <c r="M23" s="10"/>
      <c r="N23" s="65"/>
      <c r="O23" s="65"/>
      <c r="P23" s="65"/>
      <c r="Q23" s="65"/>
      <c r="R23" s="10"/>
    </row>
    <row r="24" spans="1:18" ht="14" x14ac:dyDescent="0.2">
      <c r="A24" s="10"/>
      <c r="B24" s="10"/>
      <c r="C24" s="230"/>
      <c r="D24" s="230"/>
      <c r="E24" s="230"/>
      <c r="F24" s="230"/>
      <c r="G24" s="230"/>
      <c r="H24" s="230"/>
      <c r="I24" s="10"/>
      <c r="J24" s="231"/>
      <c r="K24" s="231"/>
      <c r="L24" s="10"/>
      <c r="M24" s="10"/>
      <c r="N24" s="10"/>
      <c r="O24" s="38"/>
      <c r="P24" s="38"/>
      <c r="Q24" s="37"/>
      <c r="R24" s="10"/>
    </row>
    <row r="25" spans="1:18" ht="14" x14ac:dyDescent="0.2">
      <c r="A25" s="10"/>
      <c r="B25" s="10"/>
      <c r="C25" s="217"/>
      <c r="D25" s="217"/>
      <c r="E25" s="217"/>
      <c r="F25" s="217"/>
      <c r="G25" s="217"/>
      <c r="H25" s="217"/>
      <c r="I25" s="10"/>
      <c r="J25" s="229"/>
      <c r="K25" s="214"/>
      <c r="L25" s="10"/>
      <c r="M25" s="10"/>
      <c r="N25" s="10"/>
      <c r="O25" s="38"/>
      <c r="P25" s="38"/>
      <c r="Q25" s="37"/>
      <c r="R25" s="10"/>
    </row>
    <row r="26" spans="1:18" ht="14" x14ac:dyDescent="0.2">
      <c r="A26" s="10"/>
      <c r="B26" s="10"/>
      <c r="C26" s="217"/>
      <c r="D26" s="217"/>
      <c r="E26" s="217"/>
      <c r="F26" s="217"/>
      <c r="G26" s="217"/>
      <c r="H26" s="217"/>
      <c r="I26" s="10"/>
      <c r="J26" s="229"/>
      <c r="K26" s="229"/>
      <c r="L26" s="10"/>
      <c r="M26" s="10"/>
      <c r="N26" s="10"/>
      <c r="O26" s="38"/>
      <c r="P26" s="38"/>
      <c r="Q26" s="37"/>
      <c r="R26" s="10"/>
    </row>
    <row r="27" spans="1:18" ht="14" x14ac:dyDescent="0.2">
      <c r="A27" s="10"/>
      <c r="B27" s="10"/>
      <c r="C27" s="217"/>
      <c r="D27" s="217"/>
      <c r="E27" s="217"/>
      <c r="F27" s="217"/>
      <c r="G27" s="217"/>
      <c r="H27" s="217"/>
      <c r="I27" s="10"/>
      <c r="J27" s="214"/>
      <c r="K27" s="214"/>
      <c r="L27" s="10"/>
      <c r="M27" s="10"/>
      <c r="N27" s="10"/>
      <c r="O27" s="38"/>
      <c r="P27" s="38"/>
      <c r="Q27" s="37"/>
      <c r="R27" s="10"/>
    </row>
    <row r="28" spans="1:18" ht="14" x14ac:dyDescent="0.2">
      <c r="A28" s="10"/>
      <c r="B28" s="10"/>
      <c r="C28" s="217"/>
      <c r="D28" s="217"/>
      <c r="E28" s="217"/>
      <c r="F28" s="217"/>
      <c r="G28" s="217"/>
      <c r="H28" s="217"/>
      <c r="I28" s="10"/>
      <c r="J28" s="215"/>
      <c r="K28" s="215"/>
      <c r="L28" s="10"/>
      <c r="M28" s="10"/>
      <c r="N28" s="10"/>
      <c r="O28" s="38"/>
      <c r="P28" s="38"/>
      <c r="Q28" s="37"/>
      <c r="R28" s="10"/>
    </row>
    <row r="29" spans="1:18" ht="7.25" customHeight="1" x14ac:dyDescent="0.2">
      <c r="A29" s="10"/>
      <c r="B29" s="10"/>
      <c r="C29" s="65"/>
      <c r="D29" s="65"/>
      <c r="E29" s="65"/>
      <c r="F29" s="65"/>
      <c r="G29" s="65"/>
      <c r="H29" s="65"/>
      <c r="I29" s="65"/>
      <c r="J29" s="65"/>
      <c r="K29" s="65"/>
      <c r="L29" s="10"/>
      <c r="M29" s="10"/>
      <c r="N29" s="10"/>
      <c r="O29" s="38"/>
      <c r="P29" s="38"/>
      <c r="Q29" s="37"/>
      <c r="R29" s="10"/>
    </row>
    <row r="30" spans="1:18" ht="14" x14ac:dyDescent="0.2">
      <c r="A30" s="10"/>
      <c r="B30" s="10"/>
      <c r="C30" s="208" t="s">
        <v>30</v>
      </c>
      <c r="D30" s="208"/>
      <c r="E30" s="208"/>
      <c r="F30" s="208"/>
      <c r="G30" s="208"/>
      <c r="H30" s="208"/>
      <c r="I30" s="208"/>
      <c r="J30" s="208"/>
      <c r="K30" s="208"/>
      <c r="L30" s="10"/>
      <c r="M30" s="10"/>
      <c r="N30" s="10"/>
      <c r="O30" s="38"/>
      <c r="P30" s="38"/>
      <c r="Q30" s="37"/>
      <c r="R30" s="10"/>
    </row>
    <row r="31" spans="1:18" ht="7.25" customHeight="1" thickBot="1" x14ac:dyDescent="0.25">
      <c r="A31" s="10"/>
      <c r="B31" s="10"/>
      <c r="C31" s="65"/>
      <c r="D31" s="65"/>
      <c r="E31" s="65"/>
      <c r="F31" s="65"/>
      <c r="G31" s="65"/>
      <c r="H31" s="65"/>
      <c r="I31" s="65"/>
      <c r="J31" s="65"/>
      <c r="K31" s="65"/>
      <c r="L31" s="10"/>
      <c r="M31" s="10"/>
      <c r="N31" s="10"/>
      <c r="O31" s="38"/>
      <c r="P31" s="38"/>
      <c r="Q31" s="37"/>
      <c r="R31" s="10"/>
    </row>
    <row r="32" spans="1:18" s="1" customFormat="1" ht="40.25" customHeight="1" thickTop="1" x14ac:dyDescent="0.2">
      <c r="A32" s="2"/>
      <c r="B32" s="8"/>
      <c r="C32" s="218" t="s">
        <v>31</v>
      </c>
      <c r="D32" s="219"/>
      <c r="E32" s="219"/>
      <c r="F32" s="219"/>
      <c r="G32" s="219"/>
      <c r="H32" s="219"/>
      <c r="I32" s="219"/>
      <c r="J32" s="219"/>
      <c r="K32" s="219"/>
      <c r="L32" s="9"/>
      <c r="M32" s="2"/>
    </row>
    <row r="33" spans="1:20" ht="14" x14ac:dyDescent="0.2">
      <c r="A33" s="10"/>
      <c r="B33" s="40"/>
      <c r="C33" s="216" t="s">
        <v>32</v>
      </c>
      <c r="D33" s="216"/>
      <c r="E33" s="204"/>
      <c r="F33" s="204"/>
      <c r="G33" s="204"/>
      <c r="H33" s="204"/>
      <c r="I33" s="204"/>
      <c r="J33" s="204"/>
      <c r="K33" s="204"/>
      <c r="L33" s="41"/>
      <c r="M33" s="10"/>
      <c r="N33" s="10"/>
      <c r="O33" s="38"/>
      <c r="P33" s="38"/>
      <c r="Q33" s="37"/>
      <c r="R33" s="10"/>
      <c r="T33" s="12" t="s">
        <v>33</v>
      </c>
    </row>
    <row r="34" spans="1:20" ht="7.5" customHeight="1" x14ac:dyDescent="0.2">
      <c r="A34" s="10"/>
      <c r="B34" s="40"/>
      <c r="C34" s="213"/>
      <c r="D34" s="213"/>
      <c r="E34" s="213"/>
      <c r="F34" s="213"/>
      <c r="G34" s="213"/>
      <c r="H34" s="213"/>
      <c r="I34" s="213"/>
      <c r="J34" s="213"/>
      <c r="K34" s="213"/>
      <c r="L34" s="41"/>
      <c r="M34" s="10"/>
      <c r="N34" s="10"/>
      <c r="O34" s="38"/>
      <c r="P34" s="38"/>
      <c r="Q34" s="37"/>
      <c r="R34" s="10"/>
      <c r="T34" s="12" t="s">
        <v>34</v>
      </c>
    </row>
    <row r="35" spans="1:20" ht="15" customHeight="1" x14ac:dyDescent="0.2">
      <c r="A35" s="10"/>
      <c r="B35" s="40"/>
      <c r="C35" s="194" t="s">
        <v>35</v>
      </c>
      <c r="D35" s="194"/>
      <c r="E35" s="194"/>
      <c r="F35" s="50"/>
      <c r="G35" s="203"/>
      <c r="H35" s="200" t="s">
        <v>36</v>
      </c>
      <c r="I35" s="200"/>
      <c r="J35" s="200"/>
      <c r="K35" s="200"/>
      <c r="L35" s="41"/>
      <c r="M35" s="10"/>
      <c r="N35" s="10"/>
      <c r="O35" s="38"/>
      <c r="P35" s="38"/>
      <c r="Q35" s="37"/>
      <c r="R35" s="10"/>
    </row>
    <row r="36" spans="1:20" ht="15" customHeight="1" x14ac:dyDescent="0.2">
      <c r="A36" s="10"/>
      <c r="B36" s="40"/>
      <c r="C36" s="194" t="s">
        <v>37</v>
      </c>
      <c r="D36" s="194"/>
      <c r="E36" s="194"/>
      <c r="F36" s="51"/>
      <c r="G36" s="204"/>
      <c r="H36" s="174"/>
      <c r="I36" s="175"/>
      <c r="J36" s="175"/>
      <c r="K36" s="176"/>
      <c r="L36" s="41"/>
      <c r="M36" s="10"/>
      <c r="N36" s="10"/>
      <c r="O36" s="38"/>
      <c r="P36" s="38"/>
      <c r="Q36" s="37"/>
      <c r="R36" s="10"/>
    </row>
    <row r="37" spans="1:20" ht="15" customHeight="1" x14ac:dyDescent="0.2">
      <c r="A37" s="10"/>
      <c r="B37" s="40"/>
      <c r="C37" s="194" t="s">
        <v>38</v>
      </c>
      <c r="D37" s="194"/>
      <c r="E37" s="194"/>
      <c r="F37" s="52"/>
      <c r="G37" s="204"/>
      <c r="H37" s="177"/>
      <c r="I37" s="178"/>
      <c r="J37" s="178"/>
      <c r="K37" s="179"/>
      <c r="L37" s="41"/>
      <c r="M37" s="10"/>
      <c r="N37" s="10"/>
      <c r="O37" s="38"/>
      <c r="P37" s="38"/>
      <c r="Q37" s="37"/>
      <c r="R37" s="10"/>
    </row>
    <row r="38" spans="1:20" ht="15" customHeight="1" x14ac:dyDescent="0.2">
      <c r="A38" s="10"/>
      <c r="B38" s="40"/>
      <c r="C38" s="194" t="s">
        <v>39</v>
      </c>
      <c r="D38" s="194"/>
      <c r="E38" s="194"/>
      <c r="F38" s="53"/>
      <c r="G38" s="204"/>
      <c r="H38" s="177"/>
      <c r="I38" s="178"/>
      <c r="J38" s="178"/>
      <c r="K38" s="179"/>
      <c r="L38" s="41"/>
      <c r="M38" s="10"/>
      <c r="N38" s="10"/>
      <c r="O38" s="38"/>
      <c r="P38" s="38"/>
      <c r="Q38" s="37"/>
      <c r="R38" s="10"/>
    </row>
    <row r="39" spans="1:20" ht="15" customHeight="1" x14ac:dyDescent="0.2">
      <c r="A39" s="10"/>
      <c r="B39" s="40"/>
      <c r="C39" s="194" t="s">
        <v>40</v>
      </c>
      <c r="D39" s="194"/>
      <c r="E39" s="194"/>
      <c r="F39" s="53"/>
      <c r="G39" s="65"/>
      <c r="H39" s="180"/>
      <c r="I39" s="181"/>
      <c r="J39" s="181"/>
      <c r="K39" s="182"/>
      <c r="L39" s="41"/>
      <c r="M39" s="10"/>
      <c r="N39" s="10"/>
      <c r="O39" s="38"/>
      <c r="P39" s="38"/>
      <c r="Q39" s="37"/>
      <c r="R39" s="10"/>
    </row>
    <row r="40" spans="1:20" ht="7.5" customHeight="1" x14ac:dyDescent="0.2">
      <c r="A40" s="10"/>
      <c r="B40" s="40"/>
      <c r="C40" s="183"/>
      <c r="D40" s="183"/>
      <c r="E40" s="183"/>
      <c r="F40" s="67"/>
      <c r="G40" s="67"/>
      <c r="H40" s="67"/>
      <c r="I40" s="184"/>
      <c r="J40" s="184"/>
      <c r="K40" s="67"/>
      <c r="L40" s="41"/>
      <c r="M40" s="10"/>
      <c r="N40" s="42"/>
      <c r="O40" s="42"/>
      <c r="P40" s="42"/>
      <c r="Q40" s="42"/>
      <c r="R40" s="10"/>
    </row>
    <row r="41" spans="1:20" ht="15" customHeight="1" x14ac:dyDescent="0.2">
      <c r="A41" s="10"/>
      <c r="B41" s="40"/>
      <c r="C41" s="205" t="s">
        <v>41</v>
      </c>
      <c r="D41" s="205"/>
      <c r="E41" s="205"/>
      <c r="F41" s="43" t="e">
        <f>(I55/G55)</f>
        <v>#DIV/0!</v>
      </c>
      <c r="G41" s="44"/>
      <c r="H41" s="206" t="s">
        <v>42</v>
      </c>
      <c r="I41" s="206"/>
      <c r="J41" s="207"/>
      <c r="K41" s="207"/>
      <c r="L41" s="41"/>
      <c r="M41" s="10"/>
      <c r="N41" s="10"/>
      <c r="O41" s="38"/>
      <c r="P41" s="38"/>
      <c r="Q41" s="37"/>
      <c r="R41" s="10"/>
    </row>
    <row r="42" spans="1:20" s="10" customFormat="1" ht="15" customHeight="1" x14ac:dyDescent="0.2">
      <c r="B42" s="40"/>
      <c r="L42" s="41"/>
    </row>
    <row r="43" spans="1:20" ht="25.5" customHeight="1" x14ac:dyDescent="0.2">
      <c r="A43" s="10"/>
      <c r="B43" s="40"/>
      <c r="C43" s="201" t="s">
        <v>43</v>
      </c>
      <c r="D43" s="201"/>
      <c r="E43" s="202"/>
      <c r="F43" s="70" t="s">
        <v>44</v>
      </c>
      <c r="G43" s="187" t="s">
        <v>45</v>
      </c>
      <c r="H43" s="187"/>
      <c r="I43" s="188" t="s">
        <v>46</v>
      </c>
      <c r="J43" s="188"/>
      <c r="K43" s="69" t="s">
        <v>47</v>
      </c>
      <c r="L43" s="41"/>
      <c r="M43" s="10"/>
      <c r="N43" s="10"/>
      <c r="O43" s="10"/>
      <c r="P43" s="10"/>
      <c r="Q43" s="10"/>
      <c r="R43" s="10"/>
    </row>
    <row r="44" spans="1:20" ht="15" customHeight="1" x14ac:dyDescent="0.2">
      <c r="A44" s="10"/>
      <c r="B44" s="40"/>
      <c r="C44" s="196" t="s">
        <v>48</v>
      </c>
      <c r="D44" s="196"/>
      <c r="E44" s="196"/>
      <c r="F44" s="6">
        <v>0</v>
      </c>
      <c r="G44" s="189">
        <v>0</v>
      </c>
      <c r="H44" s="190"/>
      <c r="I44" s="191">
        <f>SUM(Disbursement_Ledger!E28)</f>
        <v>0</v>
      </c>
      <c r="J44" s="192"/>
      <c r="K44" s="7">
        <f>G44-I44</f>
        <v>0</v>
      </c>
      <c r="L44" s="41"/>
      <c r="M44" s="10"/>
      <c r="N44" s="42"/>
      <c r="O44" s="42"/>
      <c r="P44" s="42"/>
      <c r="Q44" s="42"/>
      <c r="R44" s="10"/>
    </row>
    <row r="45" spans="1:20" ht="7.5" customHeight="1" x14ac:dyDescent="0.2">
      <c r="A45" s="10"/>
      <c r="B45" s="40"/>
      <c r="C45" s="242"/>
      <c r="D45" s="242"/>
      <c r="E45" s="242"/>
      <c r="F45" s="67"/>
      <c r="G45" s="67"/>
      <c r="H45" s="67"/>
      <c r="I45" s="184"/>
      <c r="J45" s="184"/>
      <c r="K45" s="7"/>
      <c r="L45" s="41"/>
      <c r="M45" s="10"/>
      <c r="N45" s="42"/>
      <c r="O45" s="42"/>
      <c r="P45" s="42"/>
      <c r="Q45" s="42"/>
      <c r="R45" s="10"/>
    </row>
    <row r="46" spans="1:20" ht="14" x14ac:dyDescent="0.2">
      <c r="A46" s="10"/>
      <c r="B46" s="40"/>
      <c r="C46" s="62" t="s">
        <v>49</v>
      </c>
      <c r="D46" s="63"/>
      <c r="E46" s="63"/>
      <c r="F46" s="3">
        <f>F217</f>
        <v>0</v>
      </c>
      <c r="G46" s="197">
        <v>0</v>
      </c>
      <c r="H46" s="198"/>
      <c r="I46" s="227">
        <f>SUM(Disbursement_Ledger!F28)</f>
        <v>0</v>
      </c>
      <c r="J46" s="228"/>
      <c r="K46" s="32">
        <f t="shared" ref="K46:K53" si="0">G46-I46</f>
        <v>0</v>
      </c>
      <c r="L46" s="41"/>
      <c r="M46" s="10"/>
      <c r="N46" s="42"/>
      <c r="O46" s="42"/>
      <c r="P46" s="42"/>
      <c r="Q46" s="42"/>
      <c r="R46" s="10"/>
    </row>
    <row r="47" spans="1:20" ht="15" customHeight="1" x14ac:dyDescent="0.2">
      <c r="A47" s="10"/>
      <c r="B47" s="40"/>
      <c r="C47" s="245" t="s">
        <v>50</v>
      </c>
      <c r="D47" s="209"/>
      <c r="E47" s="209"/>
      <c r="F47" s="5">
        <f>F235</f>
        <v>0</v>
      </c>
      <c r="G47" s="234">
        <v>0</v>
      </c>
      <c r="H47" s="235"/>
      <c r="I47" s="243">
        <f>SUM(Disbursement_Ledger!G28)</f>
        <v>0</v>
      </c>
      <c r="J47" s="244"/>
      <c r="K47" s="33">
        <f t="shared" si="0"/>
        <v>0</v>
      </c>
      <c r="L47" s="41"/>
      <c r="M47" s="10"/>
      <c r="N47" s="42"/>
    </row>
    <row r="48" spans="1:20" ht="7.5" customHeight="1" x14ac:dyDescent="0.2">
      <c r="A48" s="10"/>
      <c r="B48" s="40"/>
      <c r="C48" s="242"/>
      <c r="D48" s="242"/>
      <c r="E48" s="242"/>
      <c r="F48" s="66"/>
      <c r="G48" s="199"/>
      <c r="H48" s="199"/>
      <c r="I48" s="232"/>
      <c r="J48" s="232"/>
      <c r="K48" s="7"/>
      <c r="L48" s="41"/>
      <c r="M48" s="10"/>
      <c r="N48" s="10"/>
    </row>
    <row r="49" spans="1:18" ht="15" customHeight="1" x14ac:dyDescent="0.2">
      <c r="A49" s="10"/>
      <c r="B49" s="40"/>
      <c r="C49" s="247" t="str">
        <f>IF(Budget!C24=0,"Additional Request 1",Budget!C24)</f>
        <v>Additional Request 1</v>
      </c>
      <c r="D49" s="248"/>
      <c r="E49" s="249"/>
      <c r="F49" s="3">
        <v>0</v>
      </c>
      <c r="G49" s="197">
        <v>0</v>
      </c>
      <c r="H49" s="198"/>
      <c r="I49" s="227">
        <f>SUM(Disbursement_Ledger!H28)</f>
        <v>0</v>
      </c>
      <c r="J49" s="228"/>
      <c r="K49" s="32">
        <f t="shared" si="0"/>
        <v>0</v>
      </c>
      <c r="L49" s="41"/>
      <c r="M49" s="10"/>
      <c r="N49" s="10"/>
    </row>
    <row r="50" spans="1:18" ht="14" x14ac:dyDescent="0.2">
      <c r="A50" s="10"/>
      <c r="B50" s="40"/>
      <c r="C50" s="193" t="str">
        <f>IF(Budget!C25=0,"Additional Request 2",Budget!C25)</f>
        <v>Additional Request 2</v>
      </c>
      <c r="D50" s="194"/>
      <c r="E50" s="194"/>
      <c r="F50" s="4">
        <v>0</v>
      </c>
      <c r="G50" s="233">
        <v>0</v>
      </c>
      <c r="H50" s="199"/>
      <c r="I50" s="185">
        <f>SUM(Disbursement_Ledger!I28)</f>
        <v>0</v>
      </c>
      <c r="J50" s="186"/>
      <c r="K50" s="34">
        <f t="shared" si="0"/>
        <v>0</v>
      </c>
      <c r="L50" s="41"/>
      <c r="M50" s="10"/>
      <c r="N50" s="10"/>
    </row>
    <row r="51" spans="1:18" ht="14" x14ac:dyDescent="0.2">
      <c r="A51" s="10"/>
      <c r="B51" s="40"/>
      <c r="C51" s="193" t="str">
        <f>IF(Budget!C26=0,"Additional Request 3",Budget!C26)</f>
        <v>Additional Request 3</v>
      </c>
      <c r="D51" s="194"/>
      <c r="E51" s="195"/>
      <c r="F51" s="61">
        <v>0</v>
      </c>
      <c r="G51" s="236">
        <v>0</v>
      </c>
      <c r="H51" s="237"/>
      <c r="I51" s="185">
        <f>SUM(Disbursement_Ledger!J28)</f>
        <v>0</v>
      </c>
      <c r="J51" s="186"/>
      <c r="K51" s="34">
        <f t="shared" si="0"/>
        <v>0</v>
      </c>
      <c r="L51" s="41"/>
      <c r="M51" s="10"/>
      <c r="N51" s="10"/>
    </row>
    <row r="52" spans="1:18" ht="14" x14ac:dyDescent="0.2">
      <c r="A52" s="10"/>
      <c r="B52" s="40"/>
      <c r="C52" s="193" t="str">
        <f>IF(Budget!C27=0,"Additional Request 4",Budget!C27)</f>
        <v>Additional Request 4</v>
      </c>
      <c r="D52" s="194"/>
      <c r="E52" s="195"/>
      <c r="F52" s="61">
        <v>0</v>
      </c>
      <c r="G52" s="236">
        <v>0</v>
      </c>
      <c r="H52" s="237"/>
      <c r="I52" s="185">
        <f>SUM(Disbursement_Ledger!K28)</f>
        <v>0</v>
      </c>
      <c r="J52" s="186"/>
      <c r="K52" s="34">
        <f t="shared" si="0"/>
        <v>0</v>
      </c>
      <c r="L52" s="41"/>
      <c r="M52" s="10"/>
      <c r="N52" s="10"/>
    </row>
    <row r="53" spans="1:18" ht="15" customHeight="1" x14ac:dyDescent="0.2">
      <c r="A53" s="10"/>
      <c r="B53" s="40"/>
      <c r="C53" s="245" t="str">
        <f>IF(Budget!C28=0,"Additional Request 5",Budget!C28)</f>
        <v>Additional Request 5</v>
      </c>
      <c r="D53" s="209"/>
      <c r="E53" s="246"/>
      <c r="F53" s="60">
        <v>0</v>
      </c>
      <c r="G53" s="234">
        <v>0</v>
      </c>
      <c r="H53" s="235"/>
      <c r="I53" s="243">
        <f>SUM(Disbursement_Ledger!L28)</f>
        <v>0</v>
      </c>
      <c r="J53" s="244"/>
      <c r="K53" s="33">
        <f t="shared" si="0"/>
        <v>0</v>
      </c>
      <c r="L53" s="41"/>
      <c r="M53" s="10"/>
      <c r="N53" s="10"/>
    </row>
    <row r="54" spans="1:18" ht="7.5" customHeight="1" x14ac:dyDescent="0.2">
      <c r="A54" s="10"/>
      <c r="B54" s="40"/>
      <c r="C54" s="241"/>
      <c r="D54" s="241"/>
      <c r="E54" s="241"/>
      <c r="F54" s="64"/>
      <c r="G54" s="64"/>
      <c r="H54" s="64"/>
      <c r="I54" s="64"/>
      <c r="J54" s="64"/>
      <c r="K54" s="64"/>
      <c r="L54" s="41"/>
      <c r="M54" s="10"/>
      <c r="N54" s="10"/>
    </row>
    <row r="55" spans="1:18" ht="15" customHeight="1" thickBot="1" x14ac:dyDescent="0.25">
      <c r="A55" s="41"/>
      <c r="B55" s="10"/>
      <c r="C55" s="238" t="s">
        <v>51</v>
      </c>
      <c r="D55" s="239"/>
      <c r="E55" s="240"/>
      <c r="F55" s="14">
        <f>SUM(F44:F53)</f>
        <v>0</v>
      </c>
      <c r="G55" s="250">
        <f>SUM(G44:H53)</f>
        <v>0</v>
      </c>
      <c r="H55" s="251"/>
      <c r="I55" s="225">
        <f>SUM(I44:J53)</f>
        <v>0</v>
      </c>
      <c r="J55" s="226"/>
      <c r="K55" s="13">
        <f>SUM(K44:K53)</f>
        <v>0</v>
      </c>
      <c r="L55" s="41"/>
      <c r="M55" s="10"/>
    </row>
    <row r="56" spans="1:18" ht="15" customHeight="1" thickTop="1" thickBot="1" x14ac:dyDescent="0.25">
      <c r="A56" s="41"/>
      <c r="B56" s="171"/>
      <c r="C56" s="172"/>
      <c r="D56" s="172"/>
      <c r="E56" s="172"/>
      <c r="F56" s="172"/>
      <c r="G56" s="172"/>
      <c r="H56" s="172"/>
      <c r="I56" s="172"/>
      <c r="J56" s="172"/>
      <c r="K56" s="172"/>
      <c r="L56" s="173"/>
      <c r="M56" s="10"/>
    </row>
    <row r="57" spans="1:18" ht="15" customHeight="1" thickTop="1" x14ac:dyDescent="0.2">
      <c r="A57" s="10"/>
      <c r="B57" s="65"/>
      <c r="C57" s="65"/>
      <c r="D57" s="65"/>
      <c r="E57" s="65"/>
      <c r="F57" s="65"/>
      <c r="G57" s="65"/>
      <c r="H57" s="65"/>
      <c r="I57" s="65"/>
      <c r="J57" s="65"/>
      <c r="K57" s="65"/>
      <c r="L57" s="65"/>
      <c r="M57" s="10"/>
    </row>
    <row r="58" spans="1:18" s="45" customFormat="1" ht="15" customHeight="1" x14ac:dyDescent="0.2">
      <c r="C58" s="167"/>
      <c r="D58" s="167"/>
      <c r="E58" s="167"/>
      <c r="F58" s="167"/>
      <c r="G58" s="167"/>
      <c r="H58" s="167"/>
      <c r="I58" s="167"/>
      <c r="J58" s="167"/>
      <c r="K58" s="167"/>
      <c r="N58" s="71"/>
      <c r="O58" s="71"/>
      <c r="P58" s="71"/>
      <c r="Q58" s="71"/>
    </row>
    <row r="59" spans="1:18" ht="15" customHeight="1" x14ac:dyDescent="0.2">
      <c r="A59" s="10"/>
      <c r="B59" s="65"/>
      <c r="C59" s="65"/>
      <c r="D59" s="65"/>
      <c r="E59" s="65"/>
      <c r="F59" s="65"/>
      <c r="G59" s="65"/>
      <c r="H59" s="65"/>
      <c r="I59" s="65"/>
      <c r="J59" s="65"/>
      <c r="K59" s="65"/>
      <c r="L59" s="65"/>
      <c r="M59" s="10"/>
    </row>
    <row r="60" spans="1:18" ht="14.5" customHeight="1" x14ac:dyDescent="0.2">
      <c r="A60" s="10"/>
      <c r="B60" s="168" t="s">
        <v>52</v>
      </c>
      <c r="C60" s="168"/>
      <c r="D60" s="168"/>
      <c r="E60" s="168"/>
      <c r="F60" s="204"/>
      <c r="G60" s="204"/>
      <c r="H60" s="204"/>
      <c r="I60" s="204"/>
      <c r="J60" s="204"/>
      <c r="K60" s="204"/>
      <c r="L60" s="10"/>
      <c r="M60" s="10"/>
      <c r="N60" s="37"/>
      <c r="O60" s="10"/>
    </row>
    <row r="61" spans="1:18" s="48" customFormat="1" ht="3" customHeight="1" thickBot="1" x14ac:dyDescent="0.25">
      <c r="A61" s="46"/>
      <c r="B61" s="46"/>
      <c r="C61" s="47"/>
      <c r="D61" s="47"/>
      <c r="E61" s="47"/>
      <c r="F61" s="47"/>
      <c r="G61" s="47"/>
      <c r="H61" s="47"/>
      <c r="I61" s="47"/>
      <c r="J61" s="47"/>
      <c r="K61" s="47"/>
      <c r="L61" s="46"/>
      <c r="M61" s="46"/>
      <c r="N61" s="47"/>
      <c r="O61" s="47"/>
      <c r="P61" s="47"/>
      <c r="Q61" s="47"/>
      <c r="R61" s="46"/>
    </row>
    <row r="62" spans="1:18" ht="3" customHeight="1" x14ac:dyDescent="0.2">
      <c r="A62" s="10"/>
      <c r="B62" s="10"/>
      <c r="C62" s="65"/>
      <c r="D62" s="65"/>
      <c r="E62" s="65"/>
      <c r="F62" s="65"/>
      <c r="G62" s="65"/>
      <c r="H62" s="65"/>
      <c r="I62" s="65"/>
      <c r="J62" s="65"/>
      <c r="K62" s="65"/>
      <c r="L62" s="10"/>
      <c r="M62" s="10"/>
      <c r="N62" s="65"/>
      <c r="O62" s="65"/>
      <c r="P62" s="65"/>
      <c r="Q62" s="65"/>
      <c r="R62" s="10"/>
    </row>
    <row r="63" spans="1:18" ht="15" customHeight="1" x14ac:dyDescent="0.2">
      <c r="A63" s="10"/>
      <c r="B63" s="165" t="s">
        <v>53</v>
      </c>
      <c r="C63" s="165"/>
      <c r="D63" s="165"/>
      <c r="F63" s="169"/>
      <c r="G63" s="169"/>
      <c r="H63" s="169"/>
      <c r="I63" s="169"/>
      <c r="J63" s="169"/>
      <c r="K63" s="169"/>
      <c r="L63" s="10"/>
      <c r="M63" s="10"/>
    </row>
    <row r="64" spans="1:18" ht="15" customHeight="1" x14ac:dyDescent="0.2">
      <c r="A64" s="10"/>
      <c r="B64" s="15"/>
      <c r="C64" s="58" t="s">
        <v>54</v>
      </c>
      <c r="D64" s="58"/>
      <c r="E64" s="59"/>
      <c r="F64" s="162"/>
      <c r="G64" s="162"/>
      <c r="H64" s="162"/>
      <c r="I64" s="162"/>
      <c r="J64" s="162"/>
      <c r="K64" s="162"/>
      <c r="L64" s="10"/>
      <c r="M64" s="10"/>
    </row>
    <row r="65" spans="1:18" ht="15" customHeight="1" x14ac:dyDescent="0.2">
      <c r="A65" s="10"/>
      <c r="B65" s="15"/>
      <c r="C65" s="160" t="s">
        <v>55</v>
      </c>
      <c r="D65" s="160"/>
      <c r="F65" s="170"/>
      <c r="G65" s="162"/>
      <c r="H65" s="162"/>
      <c r="I65" s="162"/>
      <c r="J65" s="162"/>
      <c r="K65" s="162"/>
      <c r="L65" s="10"/>
      <c r="M65" s="10"/>
    </row>
    <row r="66" spans="1:18" ht="15" customHeight="1" x14ac:dyDescent="0.2">
      <c r="A66" s="10"/>
      <c r="B66" s="15"/>
      <c r="C66" s="160" t="s">
        <v>56</v>
      </c>
      <c r="D66" s="160"/>
      <c r="F66" s="162"/>
      <c r="G66" s="162"/>
      <c r="H66" s="162"/>
      <c r="I66" s="162"/>
      <c r="J66" s="162"/>
      <c r="K66" s="162"/>
      <c r="L66" s="10"/>
      <c r="M66" s="10"/>
    </row>
    <row r="67" spans="1:18" ht="15" customHeight="1" x14ac:dyDescent="0.2">
      <c r="A67" s="10"/>
      <c r="B67" s="15"/>
      <c r="C67" s="160" t="s">
        <v>57</v>
      </c>
      <c r="D67" s="160"/>
      <c r="F67" s="163"/>
      <c r="G67" s="163"/>
      <c r="H67" s="163"/>
      <c r="I67" s="163"/>
      <c r="J67" s="163"/>
      <c r="K67" s="163"/>
      <c r="L67" s="10"/>
      <c r="M67" s="10"/>
    </row>
    <row r="68" spans="1:18" ht="15" customHeight="1" x14ac:dyDescent="0.2">
      <c r="A68" s="10"/>
      <c r="B68" s="15"/>
      <c r="C68" s="58" t="s">
        <v>58</v>
      </c>
      <c r="D68" s="58"/>
      <c r="E68" s="59"/>
      <c r="F68" s="162"/>
      <c r="G68" s="162"/>
      <c r="H68" s="162"/>
      <c r="I68" s="162"/>
      <c r="J68" s="162"/>
      <c r="K68" s="164"/>
      <c r="L68" s="10"/>
      <c r="M68" s="10"/>
    </row>
    <row r="69" spans="1:18" ht="15" customHeight="1" x14ac:dyDescent="0.2">
      <c r="A69" s="10"/>
      <c r="B69" s="15"/>
      <c r="C69" s="160" t="s">
        <v>59</v>
      </c>
      <c r="D69" s="160"/>
      <c r="F69" s="158" t="s">
        <v>60</v>
      </c>
      <c r="G69" s="158"/>
      <c r="H69" s="158"/>
      <c r="I69" s="158"/>
      <c r="J69" s="158"/>
      <c r="K69" s="57"/>
      <c r="L69" s="12"/>
      <c r="M69" s="10"/>
    </row>
    <row r="70" spans="1:18" s="48" customFormat="1" ht="3" customHeight="1" thickBot="1" x14ac:dyDescent="0.25">
      <c r="A70" s="46"/>
      <c r="B70" s="46"/>
      <c r="C70" s="47"/>
      <c r="D70" s="47"/>
      <c r="E70" s="47"/>
      <c r="F70" s="47"/>
      <c r="G70" s="47"/>
      <c r="H70" s="47"/>
      <c r="I70" s="47"/>
      <c r="J70" s="47"/>
      <c r="K70" s="47"/>
      <c r="L70" s="46"/>
      <c r="M70" s="46"/>
      <c r="N70" s="47"/>
      <c r="O70" s="47"/>
      <c r="P70" s="47"/>
      <c r="Q70" s="47"/>
      <c r="R70" s="46"/>
    </row>
    <row r="71" spans="1:18" ht="3" customHeight="1" x14ac:dyDescent="0.2">
      <c r="A71" s="10"/>
      <c r="B71" s="10"/>
      <c r="C71" s="65"/>
      <c r="D71" s="65"/>
      <c r="E71" s="65"/>
      <c r="F71" s="65"/>
      <c r="G71" s="65"/>
      <c r="H71" s="65"/>
      <c r="I71" s="65"/>
      <c r="J71" s="65"/>
      <c r="K71" s="65"/>
      <c r="L71" s="10"/>
      <c r="M71" s="10"/>
      <c r="N71" s="65"/>
      <c r="O71" s="65"/>
      <c r="P71" s="65"/>
      <c r="Q71" s="65"/>
      <c r="R71" s="10"/>
    </row>
    <row r="72" spans="1:18" ht="15" customHeight="1" x14ac:dyDescent="0.2">
      <c r="A72" s="10"/>
      <c r="B72" s="165" t="s">
        <v>61</v>
      </c>
      <c r="C72" s="165"/>
      <c r="D72" s="165"/>
      <c r="F72" s="166"/>
      <c r="G72" s="166"/>
      <c r="H72" s="166"/>
      <c r="I72" s="166"/>
      <c r="J72" s="166"/>
      <c r="K72" s="166"/>
      <c r="L72" s="10"/>
      <c r="M72" s="10"/>
    </row>
    <row r="73" spans="1:18" ht="15" customHeight="1" x14ac:dyDescent="0.2">
      <c r="A73" s="10"/>
      <c r="B73" s="15"/>
      <c r="C73" s="58" t="s">
        <v>54</v>
      </c>
      <c r="D73" s="58"/>
      <c r="E73" s="59"/>
      <c r="F73" s="159"/>
      <c r="G73" s="159"/>
      <c r="H73" s="159"/>
      <c r="I73" s="159"/>
      <c r="J73" s="159"/>
      <c r="K73" s="159"/>
      <c r="L73" s="10"/>
      <c r="M73" s="10"/>
    </row>
    <row r="74" spans="1:18" ht="15" customHeight="1" x14ac:dyDescent="0.2">
      <c r="A74" s="10"/>
      <c r="B74" s="15"/>
      <c r="C74" s="160" t="s">
        <v>55</v>
      </c>
      <c r="D74" s="160"/>
      <c r="F74" s="161"/>
      <c r="G74" s="159"/>
      <c r="H74" s="159"/>
      <c r="I74" s="159"/>
      <c r="J74" s="159"/>
      <c r="K74" s="159"/>
      <c r="L74" s="10"/>
      <c r="M74" s="10"/>
    </row>
    <row r="75" spans="1:18" ht="15" customHeight="1" x14ac:dyDescent="0.2">
      <c r="A75" s="10"/>
      <c r="B75" s="15"/>
      <c r="C75" s="160" t="s">
        <v>56</v>
      </c>
      <c r="D75" s="160"/>
      <c r="F75" s="162"/>
      <c r="G75" s="162"/>
      <c r="H75" s="162"/>
      <c r="I75" s="162"/>
      <c r="J75" s="162"/>
      <c r="K75" s="162"/>
      <c r="L75" s="10"/>
      <c r="M75" s="10"/>
    </row>
    <row r="76" spans="1:18" ht="15" customHeight="1" x14ac:dyDescent="0.2">
      <c r="A76" s="10"/>
      <c r="B76" s="15"/>
      <c r="C76" s="160" t="s">
        <v>57</v>
      </c>
      <c r="D76" s="160"/>
      <c r="F76" s="163"/>
      <c r="G76" s="163"/>
      <c r="H76" s="163"/>
      <c r="I76" s="163"/>
      <c r="J76" s="163"/>
      <c r="K76" s="163"/>
      <c r="L76" s="10"/>
      <c r="M76" s="10"/>
    </row>
    <row r="77" spans="1:18" ht="15" customHeight="1" x14ac:dyDescent="0.2">
      <c r="A77" s="10"/>
      <c r="B77" s="15"/>
      <c r="C77" s="58" t="s">
        <v>58</v>
      </c>
      <c r="D77" s="58"/>
      <c r="E77" s="59"/>
      <c r="F77" s="162"/>
      <c r="G77" s="162"/>
      <c r="H77" s="162"/>
      <c r="I77" s="162"/>
      <c r="J77" s="162"/>
      <c r="K77" s="164"/>
      <c r="L77" s="10"/>
      <c r="M77" s="10"/>
    </row>
    <row r="78" spans="1:18" ht="15" customHeight="1" x14ac:dyDescent="0.2">
      <c r="A78" s="10"/>
      <c r="B78" s="15"/>
      <c r="C78" s="160" t="s">
        <v>59</v>
      </c>
      <c r="D78" s="160"/>
      <c r="F78" s="158" t="s">
        <v>60</v>
      </c>
      <c r="G78" s="158"/>
      <c r="H78" s="158"/>
      <c r="I78" s="158"/>
      <c r="J78" s="158"/>
      <c r="K78" s="16"/>
      <c r="L78" s="12"/>
      <c r="M78" s="10"/>
    </row>
    <row r="79" spans="1:18" s="48" customFormat="1" ht="3" customHeight="1" thickBot="1" x14ac:dyDescent="0.25">
      <c r="A79" s="46"/>
      <c r="B79" s="46"/>
      <c r="C79" s="47"/>
      <c r="D79" s="47"/>
      <c r="E79" s="47"/>
      <c r="F79" s="47"/>
      <c r="G79" s="47"/>
      <c r="H79" s="47"/>
      <c r="I79" s="47"/>
      <c r="J79" s="47"/>
      <c r="K79" s="47"/>
      <c r="L79" s="46"/>
      <c r="M79" s="46"/>
      <c r="N79" s="47"/>
      <c r="O79" s="47"/>
      <c r="P79" s="47"/>
      <c r="Q79" s="47"/>
      <c r="R79" s="46"/>
    </row>
    <row r="80" spans="1:18" ht="3" customHeight="1" x14ac:dyDescent="0.2">
      <c r="A80" s="10"/>
      <c r="B80" s="10"/>
      <c r="C80" s="65"/>
      <c r="D80" s="65"/>
      <c r="E80" s="65"/>
      <c r="F80" s="65"/>
      <c r="G80" s="65"/>
      <c r="H80" s="65"/>
      <c r="I80" s="65"/>
      <c r="J80" s="65"/>
      <c r="K80" s="65"/>
      <c r="L80" s="10"/>
      <c r="M80" s="10"/>
      <c r="N80" s="65"/>
      <c r="O80" s="65"/>
      <c r="P80" s="65"/>
      <c r="Q80" s="65"/>
      <c r="R80" s="10"/>
    </row>
    <row r="81" spans="1:18" ht="15" customHeight="1" x14ac:dyDescent="0.2">
      <c r="A81" s="10"/>
      <c r="B81" s="165" t="s">
        <v>62</v>
      </c>
      <c r="C81" s="165"/>
      <c r="D81" s="165"/>
      <c r="F81" s="166"/>
      <c r="G81" s="166"/>
      <c r="H81" s="166"/>
      <c r="I81" s="166"/>
      <c r="J81" s="166"/>
      <c r="K81" s="166"/>
      <c r="L81" s="10"/>
      <c r="M81" s="10"/>
    </row>
    <row r="82" spans="1:18" ht="15" customHeight="1" x14ac:dyDescent="0.2">
      <c r="A82" s="10"/>
      <c r="B82" s="15"/>
      <c r="C82" s="58" t="s">
        <v>54</v>
      </c>
      <c r="D82" s="58"/>
      <c r="E82" s="59"/>
      <c r="F82" s="159"/>
      <c r="G82" s="159"/>
      <c r="H82" s="159"/>
      <c r="I82" s="159"/>
      <c r="J82" s="159"/>
      <c r="K82" s="159"/>
      <c r="L82" s="10"/>
      <c r="M82" s="10"/>
    </row>
    <row r="83" spans="1:18" ht="15" customHeight="1" x14ac:dyDescent="0.2">
      <c r="A83" s="10"/>
      <c r="B83" s="15"/>
      <c r="C83" s="160" t="s">
        <v>55</v>
      </c>
      <c r="D83" s="160"/>
      <c r="F83" s="161"/>
      <c r="G83" s="159"/>
      <c r="H83" s="159"/>
      <c r="I83" s="159"/>
      <c r="J83" s="159"/>
      <c r="K83" s="159"/>
      <c r="L83" s="10"/>
      <c r="M83" s="10"/>
    </row>
    <row r="84" spans="1:18" ht="15" customHeight="1" x14ac:dyDescent="0.2">
      <c r="A84" s="10"/>
      <c r="B84" s="15"/>
      <c r="C84" s="160" t="s">
        <v>56</v>
      </c>
      <c r="D84" s="160"/>
      <c r="F84" s="162"/>
      <c r="G84" s="162"/>
      <c r="H84" s="162"/>
      <c r="I84" s="162"/>
      <c r="J84" s="162"/>
      <c r="K84" s="162"/>
      <c r="L84" s="10"/>
      <c r="M84" s="10"/>
    </row>
    <row r="85" spans="1:18" ht="15" customHeight="1" x14ac:dyDescent="0.2">
      <c r="A85" s="10"/>
      <c r="B85" s="15"/>
      <c r="C85" s="160" t="s">
        <v>57</v>
      </c>
      <c r="D85" s="160"/>
      <c r="F85" s="163"/>
      <c r="G85" s="163"/>
      <c r="H85" s="163"/>
      <c r="I85" s="163"/>
      <c r="J85" s="163"/>
      <c r="K85" s="163"/>
      <c r="L85" s="10"/>
      <c r="M85" s="10"/>
    </row>
    <row r="86" spans="1:18" ht="15" customHeight="1" x14ac:dyDescent="0.2">
      <c r="A86" s="10"/>
      <c r="B86" s="15"/>
      <c r="C86" s="58" t="s">
        <v>58</v>
      </c>
      <c r="D86" s="58"/>
      <c r="E86" s="59"/>
      <c r="F86" s="162"/>
      <c r="G86" s="162"/>
      <c r="H86" s="162"/>
      <c r="I86" s="162"/>
      <c r="J86" s="162"/>
      <c r="K86" s="164"/>
      <c r="L86" s="10"/>
      <c r="M86" s="10"/>
    </row>
    <row r="87" spans="1:18" ht="15" customHeight="1" x14ac:dyDescent="0.2">
      <c r="A87" s="10"/>
      <c r="B87" s="15"/>
      <c r="C87" s="160" t="s">
        <v>59</v>
      </c>
      <c r="D87" s="160"/>
      <c r="F87" s="158" t="s">
        <v>60</v>
      </c>
      <c r="G87" s="158"/>
      <c r="H87" s="158"/>
      <c r="I87" s="158"/>
      <c r="J87" s="158"/>
      <c r="K87" s="16"/>
      <c r="L87" s="12"/>
      <c r="M87" s="10"/>
    </row>
    <row r="88" spans="1:18" s="48" customFormat="1" ht="3" customHeight="1" thickBot="1" x14ac:dyDescent="0.25">
      <c r="A88" s="46"/>
      <c r="B88" s="46"/>
      <c r="C88" s="47"/>
      <c r="D88" s="47"/>
      <c r="E88" s="47"/>
      <c r="F88" s="47"/>
      <c r="G88" s="47"/>
      <c r="H88" s="47"/>
      <c r="I88" s="47"/>
      <c r="J88" s="47"/>
      <c r="K88" s="47"/>
      <c r="L88" s="46"/>
      <c r="M88" s="46"/>
      <c r="N88" s="47"/>
      <c r="O88" s="47"/>
      <c r="P88" s="47"/>
      <c r="Q88" s="47"/>
      <c r="R88" s="46"/>
    </row>
    <row r="89" spans="1:18" ht="3" customHeight="1" x14ac:dyDescent="0.2">
      <c r="A89" s="10"/>
      <c r="B89" s="10"/>
      <c r="C89" s="65"/>
      <c r="D89" s="65"/>
      <c r="E89" s="65"/>
      <c r="F89" s="65"/>
      <c r="G89" s="65"/>
      <c r="H89" s="65"/>
      <c r="I89" s="65"/>
      <c r="J89" s="65"/>
      <c r="K89" s="65"/>
      <c r="L89" s="10"/>
      <c r="M89" s="10"/>
      <c r="N89" s="65"/>
      <c r="O89" s="65"/>
      <c r="P89" s="65"/>
      <c r="Q89" s="65"/>
      <c r="R89" s="10"/>
    </row>
    <row r="90" spans="1:18" ht="15" customHeight="1" x14ac:dyDescent="0.2">
      <c r="A90" s="10"/>
      <c r="B90" s="165" t="s">
        <v>63</v>
      </c>
      <c r="C90" s="165"/>
      <c r="D90" s="165"/>
      <c r="F90" s="166"/>
      <c r="G90" s="166"/>
      <c r="H90" s="166"/>
      <c r="I90" s="166"/>
      <c r="J90" s="166"/>
      <c r="K90" s="166"/>
      <c r="L90" s="10"/>
      <c r="M90" s="10"/>
    </row>
    <row r="91" spans="1:18" ht="15" customHeight="1" x14ac:dyDescent="0.2">
      <c r="A91" s="10"/>
      <c r="B91" s="15"/>
      <c r="C91" s="58" t="s">
        <v>54</v>
      </c>
      <c r="D91" s="58"/>
      <c r="E91" s="59"/>
      <c r="F91" s="159"/>
      <c r="G91" s="159"/>
      <c r="H91" s="159"/>
      <c r="I91" s="159"/>
      <c r="J91" s="159"/>
      <c r="K91" s="159"/>
      <c r="L91" s="10"/>
      <c r="M91" s="10"/>
    </row>
    <row r="92" spans="1:18" ht="15" customHeight="1" x14ac:dyDescent="0.2">
      <c r="A92" s="10"/>
      <c r="B92" s="15"/>
      <c r="C92" s="160" t="s">
        <v>55</v>
      </c>
      <c r="D92" s="160"/>
      <c r="F92" s="161"/>
      <c r="G92" s="159"/>
      <c r="H92" s="159"/>
      <c r="I92" s="159"/>
      <c r="J92" s="159"/>
      <c r="K92" s="159"/>
      <c r="L92" s="10"/>
      <c r="M92" s="10"/>
    </row>
    <row r="93" spans="1:18" ht="15" customHeight="1" x14ac:dyDescent="0.2">
      <c r="A93" s="10"/>
      <c r="B93" s="15"/>
      <c r="C93" s="160" t="s">
        <v>56</v>
      </c>
      <c r="D93" s="160"/>
      <c r="F93" s="162"/>
      <c r="G93" s="162"/>
      <c r="H93" s="162"/>
      <c r="I93" s="162"/>
      <c r="J93" s="162"/>
      <c r="K93" s="162"/>
      <c r="L93" s="10"/>
      <c r="M93" s="10"/>
    </row>
    <row r="94" spans="1:18" ht="15" customHeight="1" x14ac:dyDescent="0.2">
      <c r="A94" s="10"/>
      <c r="B94" s="15"/>
      <c r="C94" s="160" t="s">
        <v>57</v>
      </c>
      <c r="D94" s="160"/>
      <c r="F94" s="163"/>
      <c r="G94" s="163"/>
      <c r="H94" s="163"/>
      <c r="I94" s="163"/>
      <c r="J94" s="163"/>
      <c r="K94" s="163"/>
      <c r="L94" s="10"/>
      <c r="M94" s="10"/>
    </row>
    <row r="95" spans="1:18" ht="15" customHeight="1" x14ac:dyDescent="0.2">
      <c r="A95" s="10"/>
      <c r="B95" s="15"/>
      <c r="C95" s="58" t="s">
        <v>58</v>
      </c>
      <c r="D95" s="58"/>
      <c r="E95" s="59"/>
      <c r="F95" s="162"/>
      <c r="G95" s="162"/>
      <c r="H95" s="162"/>
      <c r="I95" s="162"/>
      <c r="J95" s="162"/>
      <c r="K95" s="164"/>
      <c r="L95" s="10"/>
      <c r="M95" s="10"/>
    </row>
    <row r="96" spans="1:18" ht="15" customHeight="1" x14ac:dyDescent="0.2">
      <c r="A96" s="10"/>
      <c r="B96" s="15"/>
      <c r="C96" s="160" t="s">
        <v>59</v>
      </c>
      <c r="D96" s="160"/>
      <c r="F96" s="158" t="s">
        <v>60</v>
      </c>
      <c r="G96" s="158"/>
      <c r="H96" s="158"/>
      <c r="I96" s="158"/>
      <c r="J96" s="158"/>
      <c r="K96" s="16"/>
      <c r="L96" s="12"/>
      <c r="M96" s="10"/>
    </row>
    <row r="97" spans="1:18" s="48" customFormat="1" ht="3" customHeight="1" thickBot="1" x14ac:dyDescent="0.25">
      <c r="A97" s="46"/>
      <c r="B97" s="46"/>
      <c r="C97" s="47"/>
      <c r="D97" s="47"/>
      <c r="E97" s="47"/>
      <c r="F97" s="47"/>
      <c r="G97" s="47"/>
      <c r="H97" s="47"/>
      <c r="I97" s="47"/>
      <c r="J97" s="47"/>
      <c r="K97" s="47"/>
      <c r="L97" s="46"/>
      <c r="M97" s="46"/>
      <c r="N97" s="47"/>
      <c r="O97" s="47"/>
      <c r="P97" s="47"/>
      <c r="Q97" s="47"/>
      <c r="R97" s="46"/>
    </row>
    <row r="98" spans="1:18" ht="3" customHeight="1" x14ac:dyDescent="0.2">
      <c r="A98" s="10"/>
      <c r="B98" s="10"/>
      <c r="C98" s="65"/>
      <c r="D98" s="65"/>
      <c r="E98" s="65"/>
      <c r="F98" s="65"/>
      <c r="G98" s="65"/>
      <c r="H98" s="65"/>
      <c r="I98" s="65"/>
      <c r="J98" s="65"/>
      <c r="K98" s="65"/>
      <c r="L98" s="12"/>
      <c r="M98" s="10"/>
      <c r="N98" s="65"/>
      <c r="O98" s="65"/>
      <c r="P98" s="65"/>
      <c r="Q98" s="65"/>
      <c r="R98" s="10"/>
    </row>
    <row r="99" spans="1:18" ht="15" customHeight="1" x14ac:dyDescent="0.2">
      <c r="A99" s="10"/>
      <c r="B99" s="165" t="s">
        <v>64</v>
      </c>
      <c r="C99" s="165"/>
      <c r="D99" s="165"/>
      <c r="F99" s="166"/>
      <c r="G99" s="166"/>
      <c r="H99" s="166"/>
      <c r="I99" s="166"/>
      <c r="J99" s="166"/>
      <c r="K99" s="166"/>
      <c r="L99" s="10"/>
      <c r="M99" s="10"/>
    </row>
    <row r="100" spans="1:18" ht="15" customHeight="1" x14ac:dyDescent="0.2">
      <c r="A100" s="10"/>
      <c r="B100" s="15"/>
      <c r="C100" s="58" t="s">
        <v>54</v>
      </c>
      <c r="D100" s="58"/>
      <c r="E100" s="59"/>
      <c r="F100" s="159"/>
      <c r="G100" s="159"/>
      <c r="H100" s="159"/>
      <c r="I100" s="159"/>
      <c r="J100" s="159"/>
      <c r="K100" s="159"/>
      <c r="L100" s="10"/>
      <c r="M100" s="10"/>
    </row>
    <row r="101" spans="1:18" ht="15" customHeight="1" x14ac:dyDescent="0.2">
      <c r="A101" s="10"/>
      <c r="B101" s="15"/>
      <c r="C101" s="160" t="s">
        <v>55</v>
      </c>
      <c r="D101" s="160"/>
      <c r="F101" s="161"/>
      <c r="G101" s="159"/>
      <c r="H101" s="159"/>
      <c r="I101" s="159"/>
      <c r="J101" s="159"/>
      <c r="K101" s="159"/>
      <c r="L101" s="10"/>
      <c r="M101" s="10"/>
    </row>
    <row r="102" spans="1:18" ht="15" customHeight="1" x14ac:dyDescent="0.2">
      <c r="A102" s="10"/>
      <c r="B102" s="15"/>
      <c r="C102" s="160" t="s">
        <v>56</v>
      </c>
      <c r="D102" s="160"/>
      <c r="F102" s="162"/>
      <c r="G102" s="162"/>
      <c r="H102" s="162"/>
      <c r="I102" s="162"/>
      <c r="J102" s="162"/>
      <c r="K102" s="162"/>
      <c r="L102" s="10"/>
      <c r="M102" s="10"/>
    </row>
    <row r="103" spans="1:18" ht="15" customHeight="1" x14ac:dyDescent="0.2">
      <c r="A103" s="10"/>
      <c r="B103" s="15"/>
      <c r="C103" s="160" t="s">
        <v>57</v>
      </c>
      <c r="D103" s="160"/>
      <c r="F103" s="163"/>
      <c r="G103" s="163"/>
      <c r="H103" s="163"/>
      <c r="I103" s="163"/>
      <c r="J103" s="163"/>
      <c r="K103" s="163"/>
      <c r="L103" s="10"/>
      <c r="M103" s="10"/>
    </row>
    <row r="104" spans="1:18" ht="15" customHeight="1" x14ac:dyDescent="0.2">
      <c r="A104" s="10"/>
      <c r="B104" s="15"/>
      <c r="C104" s="58" t="s">
        <v>58</v>
      </c>
      <c r="D104" s="58"/>
      <c r="E104" s="59"/>
      <c r="F104" s="162"/>
      <c r="G104" s="162"/>
      <c r="H104" s="162"/>
      <c r="I104" s="162"/>
      <c r="J104" s="162"/>
      <c r="K104" s="164"/>
      <c r="L104" s="10"/>
      <c r="M104" s="10"/>
    </row>
    <row r="105" spans="1:18" ht="15" customHeight="1" x14ac:dyDescent="0.2">
      <c r="A105" s="10"/>
      <c r="B105" s="15"/>
      <c r="C105" s="160" t="s">
        <v>59</v>
      </c>
      <c r="D105" s="160"/>
      <c r="F105" s="158" t="s">
        <v>60</v>
      </c>
      <c r="G105" s="158"/>
      <c r="H105" s="158"/>
      <c r="I105" s="158"/>
      <c r="J105" s="158"/>
      <c r="K105" s="16"/>
      <c r="L105" s="12"/>
      <c r="M105" s="10"/>
    </row>
    <row r="106" spans="1:18" s="48" customFormat="1" ht="3" customHeight="1" thickBot="1" x14ac:dyDescent="0.25">
      <c r="A106" s="46"/>
      <c r="B106" s="46"/>
      <c r="C106" s="47"/>
      <c r="D106" s="47"/>
      <c r="E106" s="47"/>
      <c r="F106" s="47"/>
      <c r="G106" s="47"/>
      <c r="H106" s="47"/>
      <c r="I106" s="47"/>
      <c r="J106" s="47"/>
      <c r="K106" s="47"/>
      <c r="L106" s="46"/>
      <c r="M106" s="46"/>
      <c r="N106" s="47"/>
      <c r="O106" s="47"/>
      <c r="P106" s="47"/>
      <c r="Q106" s="47"/>
      <c r="R106" s="46"/>
    </row>
    <row r="107" spans="1:18" ht="3" customHeight="1" x14ac:dyDescent="0.2">
      <c r="A107" s="10"/>
      <c r="B107" s="10"/>
      <c r="C107" s="65"/>
      <c r="D107" s="65"/>
      <c r="E107" s="65"/>
      <c r="F107" s="65"/>
      <c r="G107" s="65"/>
      <c r="H107" s="65"/>
      <c r="I107" s="65"/>
      <c r="J107" s="65"/>
      <c r="K107" s="65"/>
      <c r="L107" s="10"/>
      <c r="M107" s="10"/>
      <c r="N107" s="65"/>
      <c r="O107" s="65"/>
      <c r="P107" s="65"/>
      <c r="Q107" s="65"/>
      <c r="R107" s="10"/>
    </row>
    <row r="108" spans="1:18" ht="15" customHeight="1" x14ac:dyDescent="0.2">
      <c r="A108" s="10"/>
      <c r="B108" s="165" t="s">
        <v>65</v>
      </c>
      <c r="C108" s="165"/>
      <c r="D108" s="165"/>
      <c r="F108" s="166"/>
      <c r="G108" s="166"/>
      <c r="H108" s="166"/>
      <c r="I108" s="166"/>
      <c r="J108" s="166"/>
      <c r="K108" s="166"/>
      <c r="L108" s="10"/>
      <c r="M108" s="10"/>
    </row>
    <row r="109" spans="1:18" ht="15" customHeight="1" x14ac:dyDescent="0.2">
      <c r="A109" s="10"/>
      <c r="B109" s="15"/>
      <c r="C109" s="58" t="s">
        <v>54</v>
      </c>
      <c r="D109" s="58"/>
      <c r="E109" s="59"/>
      <c r="F109" s="159"/>
      <c r="G109" s="159"/>
      <c r="H109" s="159"/>
      <c r="I109" s="159"/>
      <c r="J109" s="159"/>
      <c r="K109" s="159"/>
      <c r="L109" s="10"/>
      <c r="M109" s="10"/>
    </row>
    <row r="110" spans="1:18" ht="15" customHeight="1" x14ac:dyDescent="0.2">
      <c r="A110" s="10"/>
      <c r="B110" s="15"/>
      <c r="C110" s="160" t="s">
        <v>55</v>
      </c>
      <c r="D110" s="160"/>
      <c r="F110" s="161"/>
      <c r="G110" s="159"/>
      <c r="H110" s="159"/>
      <c r="I110" s="159"/>
      <c r="J110" s="159"/>
      <c r="K110" s="159"/>
      <c r="L110" s="10"/>
      <c r="M110" s="10"/>
    </row>
    <row r="111" spans="1:18" ht="15" customHeight="1" x14ac:dyDescent="0.2">
      <c r="A111" s="10"/>
      <c r="B111" s="15"/>
      <c r="C111" s="160" t="s">
        <v>56</v>
      </c>
      <c r="D111" s="160"/>
      <c r="F111" s="162"/>
      <c r="G111" s="162"/>
      <c r="H111" s="162"/>
      <c r="I111" s="162"/>
      <c r="J111" s="162"/>
      <c r="K111" s="162"/>
      <c r="L111" s="10"/>
      <c r="M111" s="10"/>
    </row>
    <row r="112" spans="1:18" ht="15" customHeight="1" x14ac:dyDescent="0.2">
      <c r="A112" s="10"/>
      <c r="B112" s="15"/>
      <c r="C112" s="160" t="s">
        <v>57</v>
      </c>
      <c r="D112" s="160"/>
      <c r="F112" s="163"/>
      <c r="G112" s="163"/>
      <c r="H112" s="163"/>
      <c r="I112" s="163"/>
      <c r="J112" s="163"/>
      <c r="K112" s="163"/>
      <c r="L112" s="10"/>
      <c r="M112" s="10"/>
    </row>
    <row r="113" spans="1:18" ht="15" customHeight="1" x14ac:dyDescent="0.2">
      <c r="A113" s="10"/>
      <c r="B113" s="15"/>
      <c r="C113" s="58" t="s">
        <v>58</v>
      </c>
      <c r="D113" s="58"/>
      <c r="E113" s="59"/>
      <c r="F113" s="162"/>
      <c r="G113" s="162"/>
      <c r="H113" s="162"/>
      <c r="I113" s="162"/>
      <c r="J113" s="162"/>
      <c r="K113" s="164"/>
      <c r="L113" s="10"/>
      <c r="M113" s="10"/>
    </row>
    <row r="114" spans="1:18" ht="15" customHeight="1" x14ac:dyDescent="0.2">
      <c r="A114" s="10"/>
      <c r="B114" s="15"/>
      <c r="C114" s="160" t="s">
        <v>59</v>
      </c>
      <c r="D114" s="160"/>
      <c r="F114" s="158" t="s">
        <v>60</v>
      </c>
      <c r="G114" s="158"/>
      <c r="H114" s="158"/>
      <c r="I114" s="158"/>
      <c r="J114" s="158"/>
      <c r="K114" s="16"/>
      <c r="L114" s="12"/>
      <c r="M114" s="10"/>
    </row>
    <row r="115" spans="1:18" s="48" customFormat="1" ht="3" customHeight="1" thickBot="1" x14ac:dyDescent="0.25">
      <c r="A115" s="46"/>
      <c r="B115" s="46"/>
      <c r="C115" s="47"/>
      <c r="D115" s="47"/>
      <c r="E115" s="47"/>
      <c r="F115" s="47"/>
      <c r="G115" s="47"/>
      <c r="H115" s="47"/>
      <c r="I115" s="47"/>
      <c r="J115" s="47"/>
      <c r="K115" s="47"/>
      <c r="L115" s="46"/>
      <c r="M115" s="46"/>
      <c r="N115" s="47"/>
      <c r="O115" s="47"/>
      <c r="P115" s="47"/>
      <c r="Q115" s="47"/>
      <c r="R115" s="46"/>
    </row>
    <row r="116" spans="1:18" ht="3" customHeight="1" x14ac:dyDescent="0.2">
      <c r="A116" s="10"/>
      <c r="B116" s="10"/>
      <c r="C116" s="65"/>
      <c r="D116" s="65"/>
      <c r="E116" s="65"/>
      <c r="F116" s="65"/>
      <c r="G116" s="65"/>
      <c r="H116" s="65"/>
      <c r="I116" s="65"/>
      <c r="J116" s="65"/>
      <c r="K116" s="65"/>
      <c r="L116" s="10"/>
      <c r="M116" s="10"/>
      <c r="N116" s="65"/>
      <c r="O116" s="65"/>
      <c r="P116" s="65"/>
      <c r="Q116" s="65"/>
      <c r="R116" s="10"/>
    </row>
    <row r="117" spans="1:18" ht="15" customHeight="1" x14ac:dyDescent="0.2">
      <c r="A117" s="10"/>
      <c r="B117" s="165" t="s">
        <v>66</v>
      </c>
      <c r="C117" s="165"/>
      <c r="D117" s="165"/>
      <c r="F117" s="166"/>
      <c r="G117" s="166"/>
      <c r="H117" s="166"/>
      <c r="I117" s="166"/>
      <c r="J117" s="166"/>
      <c r="K117" s="166"/>
      <c r="L117" s="10"/>
      <c r="M117" s="10"/>
    </row>
    <row r="118" spans="1:18" ht="15" customHeight="1" x14ac:dyDescent="0.2">
      <c r="A118" s="10"/>
      <c r="B118" s="15"/>
      <c r="C118" s="58" t="s">
        <v>54</v>
      </c>
      <c r="D118" s="58"/>
      <c r="E118" s="59"/>
      <c r="F118" s="159"/>
      <c r="G118" s="159"/>
      <c r="H118" s="159"/>
      <c r="I118" s="159"/>
      <c r="J118" s="159"/>
      <c r="K118" s="159"/>
      <c r="L118" s="10"/>
      <c r="M118" s="10"/>
    </row>
    <row r="119" spans="1:18" ht="15" customHeight="1" x14ac:dyDescent="0.2">
      <c r="A119" s="10"/>
      <c r="B119" s="15"/>
      <c r="C119" s="160" t="s">
        <v>55</v>
      </c>
      <c r="D119" s="160"/>
      <c r="F119" s="161"/>
      <c r="G119" s="159"/>
      <c r="H119" s="159"/>
      <c r="I119" s="159"/>
      <c r="J119" s="159"/>
      <c r="K119" s="159"/>
      <c r="L119" s="10"/>
      <c r="M119" s="10"/>
    </row>
    <row r="120" spans="1:18" ht="15" customHeight="1" x14ac:dyDescent="0.2">
      <c r="A120" s="10"/>
      <c r="B120" s="15"/>
      <c r="C120" s="160" t="s">
        <v>56</v>
      </c>
      <c r="D120" s="160"/>
      <c r="F120" s="162"/>
      <c r="G120" s="162"/>
      <c r="H120" s="162"/>
      <c r="I120" s="162"/>
      <c r="J120" s="162"/>
      <c r="K120" s="162"/>
      <c r="L120" s="10"/>
      <c r="M120" s="10"/>
    </row>
    <row r="121" spans="1:18" ht="15" customHeight="1" x14ac:dyDescent="0.2">
      <c r="A121" s="10"/>
      <c r="B121" s="15"/>
      <c r="C121" s="160" t="s">
        <v>57</v>
      </c>
      <c r="D121" s="160"/>
      <c r="F121" s="163"/>
      <c r="G121" s="163"/>
      <c r="H121" s="163"/>
      <c r="I121" s="163"/>
      <c r="J121" s="163"/>
      <c r="K121" s="163"/>
      <c r="L121" s="10"/>
      <c r="M121" s="10"/>
    </row>
    <row r="122" spans="1:18" ht="15" customHeight="1" x14ac:dyDescent="0.2">
      <c r="A122" s="10"/>
      <c r="B122" s="15"/>
      <c r="C122" s="58" t="s">
        <v>58</v>
      </c>
      <c r="D122" s="58"/>
      <c r="E122" s="59"/>
      <c r="F122" s="162"/>
      <c r="G122" s="162"/>
      <c r="H122" s="162"/>
      <c r="I122" s="162"/>
      <c r="J122" s="162"/>
      <c r="K122" s="164"/>
      <c r="L122" s="10"/>
      <c r="M122" s="10"/>
    </row>
    <row r="123" spans="1:18" ht="15" customHeight="1" x14ac:dyDescent="0.2">
      <c r="A123" s="10"/>
      <c r="B123" s="15"/>
      <c r="C123" s="160" t="s">
        <v>59</v>
      </c>
      <c r="D123" s="160"/>
      <c r="F123" s="158" t="s">
        <v>60</v>
      </c>
      <c r="G123" s="158"/>
      <c r="H123" s="158"/>
      <c r="I123" s="158"/>
      <c r="J123" s="158"/>
      <c r="K123" s="16"/>
      <c r="L123" s="12"/>
      <c r="M123" s="10"/>
    </row>
    <row r="124" spans="1:18" s="48" customFormat="1" ht="3" customHeight="1" thickBot="1" x14ac:dyDescent="0.25">
      <c r="A124" s="46"/>
      <c r="B124" s="46"/>
      <c r="C124" s="47"/>
      <c r="D124" s="47"/>
      <c r="E124" s="47"/>
      <c r="F124" s="47"/>
      <c r="G124" s="47"/>
      <c r="H124" s="47"/>
      <c r="I124" s="47"/>
      <c r="J124" s="47"/>
      <c r="K124" s="47"/>
      <c r="L124" s="46"/>
      <c r="M124" s="46"/>
      <c r="N124" s="47"/>
      <c r="O124" s="47"/>
      <c r="P124" s="47"/>
      <c r="Q124" s="47"/>
      <c r="R124" s="46"/>
    </row>
    <row r="125" spans="1:18" ht="3" customHeight="1" x14ac:dyDescent="0.2">
      <c r="A125" s="10"/>
      <c r="B125" s="10"/>
      <c r="C125" s="65"/>
      <c r="D125" s="65"/>
      <c r="E125" s="65"/>
      <c r="F125" s="65"/>
      <c r="G125" s="65"/>
      <c r="H125" s="65"/>
      <c r="I125" s="65"/>
      <c r="J125" s="65"/>
      <c r="K125" s="65"/>
      <c r="L125" s="10"/>
      <c r="M125" s="10"/>
      <c r="N125" s="65"/>
      <c r="O125" s="65"/>
      <c r="P125" s="65"/>
      <c r="Q125" s="65"/>
      <c r="R125" s="10"/>
    </row>
    <row r="126" spans="1:18" ht="15" customHeight="1" x14ac:dyDescent="0.2">
      <c r="A126" s="10"/>
      <c r="B126" s="165" t="s">
        <v>67</v>
      </c>
      <c r="C126" s="165"/>
      <c r="D126" s="165"/>
      <c r="F126" s="166"/>
      <c r="G126" s="166"/>
      <c r="H126" s="166"/>
      <c r="I126" s="166"/>
      <c r="J126" s="166"/>
      <c r="K126" s="166"/>
      <c r="L126" s="10"/>
      <c r="M126" s="10"/>
    </row>
    <row r="127" spans="1:18" ht="15" customHeight="1" x14ac:dyDescent="0.2">
      <c r="A127" s="10"/>
      <c r="B127" s="15"/>
      <c r="C127" s="58" t="s">
        <v>54</v>
      </c>
      <c r="D127" s="58"/>
      <c r="E127" s="59"/>
      <c r="F127" s="159"/>
      <c r="G127" s="159"/>
      <c r="H127" s="159"/>
      <c r="I127" s="159"/>
      <c r="J127" s="159"/>
      <c r="K127" s="159"/>
      <c r="L127" s="10"/>
      <c r="M127" s="10"/>
    </row>
    <row r="128" spans="1:18" ht="15" customHeight="1" x14ac:dyDescent="0.2">
      <c r="A128" s="10"/>
      <c r="B128" s="15"/>
      <c r="C128" s="160" t="s">
        <v>55</v>
      </c>
      <c r="D128" s="160"/>
      <c r="F128" s="161"/>
      <c r="G128" s="159"/>
      <c r="H128" s="159"/>
      <c r="I128" s="159"/>
      <c r="J128" s="159"/>
      <c r="K128" s="159"/>
      <c r="L128" s="10"/>
      <c r="M128" s="10"/>
    </row>
    <row r="129" spans="1:18" ht="15" customHeight="1" x14ac:dyDescent="0.2">
      <c r="A129" s="10"/>
      <c r="B129" s="15"/>
      <c r="C129" s="160" t="s">
        <v>56</v>
      </c>
      <c r="D129" s="160"/>
      <c r="F129" s="162"/>
      <c r="G129" s="162"/>
      <c r="H129" s="162"/>
      <c r="I129" s="162"/>
      <c r="J129" s="162"/>
      <c r="K129" s="162"/>
      <c r="L129" s="10"/>
      <c r="M129" s="10"/>
    </row>
    <row r="130" spans="1:18" ht="15" customHeight="1" x14ac:dyDescent="0.2">
      <c r="A130" s="10"/>
      <c r="B130" s="15"/>
      <c r="C130" s="160" t="s">
        <v>57</v>
      </c>
      <c r="D130" s="160"/>
      <c r="F130" s="163"/>
      <c r="G130" s="163"/>
      <c r="H130" s="163"/>
      <c r="I130" s="163"/>
      <c r="J130" s="163"/>
      <c r="K130" s="163"/>
      <c r="L130" s="10"/>
      <c r="M130" s="10"/>
    </row>
    <row r="131" spans="1:18" ht="15" customHeight="1" x14ac:dyDescent="0.2">
      <c r="A131" s="10"/>
      <c r="B131" s="15"/>
      <c r="C131" s="58" t="s">
        <v>58</v>
      </c>
      <c r="D131" s="58"/>
      <c r="E131" s="59"/>
      <c r="F131" s="162"/>
      <c r="G131" s="162"/>
      <c r="H131" s="162"/>
      <c r="I131" s="162"/>
      <c r="J131" s="162"/>
      <c r="K131" s="164"/>
      <c r="L131" s="10"/>
      <c r="M131" s="10"/>
    </row>
    <row r="132" spans="1:18" ht="15" customHeight="1" x14ac:dyDescent="0.2">
      <c r="A132" s="10"/>
      <c r="B132" s="15"/>
      <c r="C132" s="160" t="s">
        <v>59</v>
      </c>
      <c r="D132" s="160"/>
      <c r="F132" s="158" t="s">
        <v>60</v>
      </c>
      <c r="G132" s="158"/>
      <c r="H132" s="158"/>
      <c r="I132" s="158"/>
      <c r="J132" s="158"/>
      <c r="K132" s="16"/>
      <c r="L132" s="12"/>
      <c r="M132" s="10"/>
    </row>
    <row r="133" spans="1:18" s="48" customFormat="1" ht="3" customHeight="1" thickBot="1" x14ac:dyDescent="0.25">
      <c r="A133" s="46"/>
      <c r="B133" s="46"/>
      <c r="C133" s="47"/>
      <c r="D133" s="47"/>
      <c r="E133" s="47"/>
      <c r="F133" s="47"/>
      <c r="G133" s="47"/>
      <c r="H133" s="47"/>
      <c r="I133" s="47"/>
      <c r="J133" s="47"/>
      <c r="K133" s="47"/>
      <c r="L133" s="46"/>
      <c r="M133" s="46"/>
      <c r="N133" s="47"/>
      <c r="O133" s="47"/>
      <c r="P133" s="47"/>
      <c r="Q133" s="47"/>
      <c r="R133" s="46"/>
    </row>
    <row r="134" spans="1:18" ht="3" customHeight="1" x14ac:dyDescent="0.2">
      <c r="A134" s="10"/>
      <c r="B134" s="10"/>
      <c r="C134" s="65"/>
      <c r="D134" s="65"/>
      <c r="E134" s="65"/>
      <c r="F134" s="65"/>
      <c r="G134" s="65"/>
      <c r="H134" s="65"/>
      <c r="I134" s="65"/>
      <c r="J134" s="65"/>
      <c r="K134" s="65"/>
      <c r="L134" s="10"/>
      <c r="M134" s="10"/>
      <c r="N134" s="65"/>
      <c r="O134" s="65"/>
      <c r="P134" s="65"/>
      <c r="Q134" s="65"/>
      <c r="R134" s="10"/>
    </row>
    <row r="135" spans="1:18" ht="15" customHeight="1" x14ac:dyDescent="0.2">
      <c r="A135" s="10"/>
      <c r="B135" s="165" t="s">
        <v>68</v>
      </c>
      <c r="C135" s="165"/>
      <c r="D135" s="165"/>
      <c r="F135" s="166"/>
      <c r="G135" s="166"/>
      <c r="H135" s="166"/>
      <c r="I135" s="166"/>
      <c r="J135" s="166"/>
      <c r="K135" s="166"/>
      <c r="L135" s="10"/>
      <c r="M135" s="10"/>
    </row>
    <row r="136" spans="1:18" ht="15" customHeight="1" x14ac:dyDescent="0.2">
      <c r="A136" s="10"/>
      <c r="B136" s="15"/>
      <c r="C136" s="58" t="s">
        <v>54</v>
      </c>
      <c r="D136" s="58"/>
      <c r="E136" s="59"/>
      <c r="F136" s="159"/>
      <c r="G136" s="159"/>
      <c r="H136" s="159"/>
      <c r="I136" s="159"/>
      <c r="J136" s="159"/>
      <c r="K136" s="159"/>
      <c r="L136" s="10"/>
      <c r="M136" s="10"/>
    </row>
    <row r="137" spans="1:18" ht="15" customHeight="1" x14ac:dyDescent="0.2">
      <c r="A137" s="10"/>
      <c r="B137" s="15"/>
      <c r="C137" s="160" t="s">
        <v>55</v>
      </c>
      <c r="D137" s="160"/>
      <c r="F137" s="161"/>
      <c r="G137" s="159"/>
      <c r="H137" s="159"/>
      <c r="I137" s="159"/>
      <c r="J137" s="159"/>
      <c r="K137" s="159"/>
      <c r="L137" s="10"/>
      <c r="M137" s="10"/>
    </row>
    <row r="138" spans="1:18" ht="15" customHeight="1" x14ac:dyDescent="0.2">
      <c r="A138" s="10"/>
      <c r="B138" s="15"/>
      <c r="C138" s="160" t="s">
        <v>56</v>
      </c>
      <c r="D138" s="160"/>
      <c r="F138" s="162"/>
      <c r="G138" s="162"/>
      <c r="H138" s="162"/>
      <c r="I138" s="162"/>
      <c r="J138" s="162"/>
      <c r="K138" s="162"/>
      <c r="L138" s="10"/>
      <c r="M138" s="10"/>
    </row>
    <row r="139" spans="1:18" ht="15" customHeight="1" x14ac:dyDescent="0.2">
      <c r="A139" s="10"/>
      <c r="B139" s="15"/>
      <c r="C139" s="160" t="s">
        <v>57</v>
      </c>
      <c r="D139" s="160"/>
      <c r="F139" s="163"/>
      <c r="G139" s="163"/>
      <c r="H139" s="163"/>
      <c r="I139" s="163"/>
      <c r="J139" s="163"/>
      <c r="K139" s="163"/>
      <c r="L139" s="10"/>
      <c r="M139" s="10"/>
    </row>
    <row r="140" spans="1:18" ht="15" customHeight="1" x14ac:dyDescent="0.2">
      <c r="A140" s="10"/>
      <c r="B140" s="15"/>
      <c r="C140" s="58" t="s">
        <v>58</v>
      </c>
      <c r="D140" s="58"/>
      <c r="E140" s="59"/>
      <c r="F140" s="162"/>
      <c r="G140" s="162"/>
      <c r="H140" s="162"/>
      <c r="I140" s="162"/>
      <c r="J140" s="162"/>
      <c r="K140" s="164"/>
      <c r="L140" s="10"/>
      <c r="M140" s="10"/>
    </row>
    <row r="141" spans="1:18" ht="15" customHeight="1" x14ac:dyDescent="0.2">
      <c r="A141" s="10"/>
      <c r="B141" s="15"/>
      <c r="C141" s="160" t="s">
        <v>59</v>
      </c>
      <c r="D141" s="160"/>
      <c r="F141" s="158" t="s">
        <v>60</v>
      </c>
      <c r="G141" s="158"/>
      <c r="H141" s="158"/>
      <c r="I141" s="158"/>
      <c r="J141" s="158"/>
      <c r="K141" s="16"/>
      <c r="L141" s="12"/>
      <c r="M141" s="10"/>
    </row>
    <row r="142" spans="1:18" s="48" customFormat="1" ht="3" customHeight="1" thickBot="1" x14ac:dyDescent="0.25">
      <c r="A142" s="46"/>
      <c r="B142" s="46"/>
      <c r="C142" s="47"/>
      <c r="D142" s="47"/>
      <c r="E142" s="47"/>
      <c r="F142" s="47"/>
      <c r="G142" s="47"/>
      <c r="H142" s="47"/>
      <c r="I142" s="47"/>
      <c r="J142" s="47"/>
      <c r="K142" s="47"/>
      <c r="L142" s="46"/>
      <c r="M142" s="46"/>
      <c r="N142" s="47"/>
      <c r="O142" s="47"/>
      <c r="P142" s="47"/>
      <c r="Q142" s="47"/>
      <c r="R142" s="46"/>
    </row>
    <row r="143" spans="1:18" ht="3" customHeight="1" x14ac:dyDescent="0.2">
      <c r="A143" s="10"/>
      <c r="B143" s="10"/>
      <c r="C143" s="65"/>
      <c r="D143" s="65"/>
      <c r="E143" s="65"/>
      <c r="F143" s="65"/>
      <c r="G143" s="65"/>
      <c r="H143" s="65"/>
      <c r="I143" s="65"/>
      <c r="J143" s="65"/>
      <c r="K143" s="65"/>
      <c r="L143" s="10"/>
      <c r="M143" s="10"/>
      <c r="N143" s="65"/>
      <c r="O143" s="65"/>
      <c r="P143" s="65"/>
      <c r="Q143" s="65"/>
      <c r="R143" s="10"/>
    </row>
    <row r="144" spans="1:18" ht="15" customHeight="1" x14ac:dyDescent="0.2">
      <c r="A144" s="10"/>
      <c r="B144" s="165" t="s">
        <v>69</v>
      </c>
      <c r="C144" s="165"/>
      <c r="D144" s="165"/>
      <c r="F144" s="166"/>
      <c r="G144" s="166"/>
      <c r="H144" s="166"/>
      <c r="I144" s="166"/>
      <c r="J144" s="166"/>
      <c r="K144" s="166"/>
      <c r="L144" s="10"/>
      <c r="M144" s="10"/>
    </row>
    <row r="145" spans="1:18" ht="15" customHeight="1" x14ac:dyDescent="0.2">
      <c r="A145" s="10"/>
      <c r="B145" s="15"/>
      <c r="C145" s="58" t="s">
        <v>54</v>
      </c>
      <c r="D145" s="58"/>
      <c r="E145" s="59"/>
      <c r="F145" s="159"/>
      <c r="G145" s="159"/>
      <c r="H145" s="159"/>
      <c r="I145" s="159"/>
      <c r="J145" s="159"/>
      <c r="K145" s="159"/>
      <c r="L145" s="10"/>
      <c r="M145" s="10"/>
    </row>
    <row r="146" spans="1:18" ht="15" customHeight="1" x14ac:dyDescent="0.2">
      <c r="A146" s="10"/>
      <c r="B146" s="15"/>
      <c r="C146" s="160" t="s">
        <v>55</v>
      </c>
      <c r="D146" s="160"/>
      <c r="F146" s="161"/>
      <c r="G146" s="159"/>
      <c r="H146" s="159"/>
      <c r="I146" s="159"/>
      <c r="J146" s="159"/>
      <c r="K146" s="159"/>
      <c r="L146" s="10"/>
      <c r="M146" s="10"/>
    </row>
    <row r="147" spans="1:18" ht="15" customHeight="1" x14ac:dyDescent="0.2">
      <c r="A147" s="10"/>
      <c r="B147" s="15"/>
      <c r="C147" s="160" t="s">
        <v>56</v>
      </c>
      <c r="D147" s="160"/>
      <c r="F147" s="162"/>
      <c r="G147" s="162"/>
      <c r="H147" s="162"/>
      <c r="I147" s="162"/>
      <c r="J147" s="162"/>
      <c r="K147" s="162"/>
      <c r="L147" s="10"/>
      <c r="M147" s="10"/>
    </row>
    <row r="148" spans="1:18" ht="15" customHeight="1" x14ac:dyDescent="0.2">
      <c r="A148" s="10"/>
      <c r="B148" s="15"/>
      <c r="C148" s="160" t="s">
        <v>57</v>
      </c>
      <c r="D148" s="160"/>
      <c r="F148" s="163"/>
      <c r="G148" s="163"/>
      <c r="H148" s="163"/>
      <c r="I148" s="163"/>
      <c r="J148" s="163"/>
      <c r="K148" s="163"/>
      <c r="L148" s="10"/>
      <c r="M148" s="10"/>
    </row>
    <row r="149" spans="1:18" ht="15" customHeight="1" x14ac:dyDescent="0.2">
      <c r="A149" s="10"/>
      <c r="B149" s="15"/>
      <c r="C149" s="58" t="s">
        <v>58</v>
      </c>
      <c r="D149" s="58"/>
      <c r="E149" s="59"/>
      <c r="F149" s="162"/>
      <c r="G149" s="162"/>
      <c r="H149" s="162"/>
      <c r="I149" s="162"/>
      <c r="J149" s="162"/>
      <c r="K149" s="164"/>
      <c r="L149" s="10"/>
      <c r="M149" s="10"/>
    </row>
    <row r="150" spans="1:18" ht="15" customHeight="1" x14ac:dyDescent="0.2">
      <c r="A150" s="10"/>
      <c r="B150" s="15"/>
      <c r="C150" s="160" t="s">
        <v>59</v>
      </c>
      <c r="D150" s="160"/>
      <c r="F150" s="158" t="s">
        <v>60</v>
      </c>
      <c r="G150" s="158"/>
      <c r="H150" s="158"/>
      <c r="I150" s="158"/>
      <c r="J150" s="158"/>
      <c r="K150" s="16"/>
      <c r="L150" s="12"/>
      <c r="M150" s="10"/>
    </row>
    <row r="151" spans="1:18" s="48" customFormat="1" ht="3" customHeight="1" thickBot="1" x14ac:dyDescent="0.25">
      <c r="A151" s="46"/>
      <c r="B151" s="46"/>
      <c r="C151" s="47"/>
      <c r="D151" s="47"/>
      <c r="E151" s="47"/>
      <c r="F151" s="47"/>
      <c r="G151" s="47"/>
      <c r="H151" s="47"/>
      <c r="I151" s="47"/>
      <c r="J151" s="47"/>
      <c r="K151" s="47"/>
      <c r="L151" s="46"/>
      <c r="M151" s="46"/>
      <c r="N151" s="47"/>
      <c r="O151" s="47"/>
      <c r="P151" s="47"/>
      <c r="Q151" s="47"/>
      <c r="R151" s="46"/>
    </row>
    <row r="152" spans="1:18" ht="3" customHeight="1" x14ac:dyDescent="0.2">
      <c r="A152" s="10"/>
      <c r="B152" s="10"/>
      <c r="C152" s="65"/>
      <c r="D152" s="65"/>
      <c r="E152" s="65"/>
      <c r="F152" s="65"/>
      <c r="G152" s="65"/>
      <c r="H152" s="65"/>
      <c r="I152" s="65"/>
      <c r="J152" s="65"/>
      <c r="K152" s="65"/>
      <c r="L152" s="10"/>
      <c r="M152" s="10"/>
      <c r="N152" s="65"/>
      <c r="O152" s="65"/>
      <c r="P152" s="65"/>
      <c r="Q152" s="65"/>
      <c r="R152" s="10"/>
    </row>
    <row r="153" spans="1:18" ht="15" customHeight="1" x14ac:dyDescent="0.2">
      <c r="A153" s="10"/>
      <c r="B153" s="165" t="s">
        <v>70</v>
      </c>
      <c r="C153" s="165"/>
      <c r="D153" s="165"/>
      <c r="F153" s="166"/>
      <c r="G153" s="166"/>
      <c r="H153" s="166"/>
      <c r="I153" s="166"/>
      <c r="J153" s="166"/>
      <c r="K153" s="166"/>
      <c r="L153" s="10"/>
      <c r="M153" s="10"/>
    </row>
    <row r="154" spans="1:18" ht="15" customHeight="1" x14ac:dyDescent="0.2">
      <c r="A154" s="10"/>
      <c r="B154" s="15"/>
      <c r="C154" s="58" t="s">
        <v>54</v>
      </c>
      <c r="D154" s="58"/>
      <c r="E154" s="59"/>
      <c r="F154" s="159"/>
      <c r="G154" s="159"/>
      <c r="H154" s="159"/>
      <c r="I154" s="159"/>
      <c r="J154" s="159"/>
      <c r="K154" s="159"/>
      <c r="L154" s="10"/>
      <c r="M154" s="10"/>
    </row>
    <row r="155" spans="1:18" ht="15" customHeight="1" x14ac:dyDescent="0.2">
      <c r="A155" s="10"/>
      <c r="B155" s="15"/>
      <c r="C155" s="160" t="s">
        <v>55</v>
      </c>
      <c r="D155" s="160"/>
      <c r="F155" s="161"/>
      <c r="G155" s="159"/>
      <c r="H155" s="159"/>
      <c r="I155" s="159"/>
      <c r="J155" s="159"/>
      <c r="K155" s="159"/>
      <c r="L155" s="10"/>
      <c r="M155" s="10"/>
    </row>
    <row r="156" spans="1:18" ht="15" customHeight="1" x14ac:dyDescent="0.2">
      <c r="A156" s="10"/>
      <c r="B156" s="15"/>
      <c r="C156" s="160" t="s">
        <v>56</v>
      </c>
      <c r="D156" s="160"/>
      <c r="F156" s="162"/>
      <c r="G156" s="162"/>
      <c r="H156" s="162"/>
      <c r="I156" s="162"/>
      <c r="J156" s="162"/>
      <c r="K156" s="162"/>
      <c r="L156" s="10"/>
      <c r="M156" s="10"/>
    </row>
    <row r="157" spans="1:18" ht="15" customHeight="1" x14ac:dyDescent="0.2">
      <c r="A157" s="10"/>
      <c r="B157" s="15"/>
      <c r="C157" s="160" t="s">
        <v>57</v>
      </c>
      <c r="D157" s="160"/>
      <c r="F157" s="163"/>
      <c r="G157" s="163"/>
      <c r="H157" s="163"/>
      <c r="I157" s="163"/>
      <c r="J157" s="163"/>
      <c r="K157" s="163"/>
      <c r="L157" s="10"/>
      <c r="M157" s="10"/>
    </row>
    <row r="158" spans="1:18" ht="15" customHeight="1" x14ac:dyDescent="0.2">
      <c r="A158" s="10"/>
      <c r="B158" s="15"/>
      <c r="C158" s="58" t="s">
        <v>58</v>
      </c>
      <c r="D158" s="58"/>
      <c r="E158" s="59"/>
      <c r="F158" s="162"/>
      <c r="G158" s="162"/>
      <c r="H158" s="162"/>
      <c r="I158" s="162"/>
      <c r="J158" s="162"/>
      <c r="K158" s="164"/>
      <c r="L158" s="10"/>
      <c r="M158" s="10"/>
    </row>
    <row r="159" spans="1:18" ht="15" customHeight="1" x14ac:dyDescent="0.2">
      <c r="A159" s="10"/>
      <c r="B159" s="15"/>
      <c r="C159" s="160" t="s">
        <v>59</v>
      </c>
      <c r="D159" s="160"/>
      <c r="F159" s="158" t="s">
        <v>60</v>
      </c>
      <c r="G159" s="158"/>
      <c r="H159" s="158"/>
      <c r="I159" s="158"/>
      <c r="J159" s="158"/>
      <c r="K159" s="16"/>
      <c r="L159" s="12"/>
      <c r="M159" s="10"/>
    </row>
    <row r="160" spans="1:18" s="48" customFormat="1" ht="3" customHeight="1" thickBot="1" x14ac:dyDescent="0.25">
      <c r="A160" s="46"/>
      <c r="B160" s="46"/>
      <c r="C160" s="47"/>
      <c r="D160" s="47"/>
      <c r="E160" s="47"/>
      <c r="F160" s="47"/>
      <c r="G160" s="47"/>
      <c r="H160" s="47"/>
      <c r="I160" s="47"/>
      <c r="J160" s="47"/>
      <c r="K160" s="47"/>
      <c r="L160" s="46"/>
      <c r="M160" s="46"/>
      <c r="N160" s="47"/>
      <c r="O160" s="47"/>
      <c r="P160" s="47"/>
      <c r="Q160" s="47"/>
      <c r="R160" s="46"/>
    </row>
    <row r="161" spans="1:18" ht="3" customHeight="1" x14ac:dyDescent="0.2">
      <c r="A161" s="10"/>
      <c r="B161" s="10"/>
      <c r="C161" s="65"/>
      <c r="D161" s="65"/>
      <c r="E161" s="65"/>
      <c r="F161" s="65"/>
      <c r="G161" s="65"/>
      <c r="H161" s="65"/>
      <c r="I161" s="65"/>
      <c r="J161" s="65"/>
      <c r="K161" s="65"/>
      <c r="L161" s="10"/>
      <c r="M161" s="10"/>
      <c r="N161" s="65"/>
      <c r="O161" s="65"/>
      <c r="P161" s="65"/>
      <c r="Q161" s="65"/>
      <c r="R161" s="10"/>
    </row>
    <row r="162" spans="1:18" ht="15" customHeight="1" x14ac:dyDescent="0.2">
      <c r="A162" s="10"/>
      <c r="B162" s="165" t="s">
        <v>71</v>
      </c>
      <c r="C162" s="165"/>
      <c r="D162" s="165"/>
      <c r="F162" s="166"/>
      <c r="G162" s="166"/>
      <c r="H162" s="166"/>
      <c r="I162" s="166"/>
      <c r="J162" s="166"/>
      <c r="K162" s="166"/>
      <c r="L162" s="10"/>
      <c r="M162" s="10"/>
    </row>
    <row r="163" spans="1:18" ht="15" customHeight="1" x14ac:dyDescent="0.2">
      <c r="A163" s="10"/>
      <c r="B163" s="15"/>
      <c r="C163" s="58" t="s">
        <v>54</v>
      </c>
      <c r="D163" s="58"/>
      <c r="E163" s="59"/>
      <c r="F163" s="159"/>
      <c r="G163" s="159"/>
      <c r="H163" s="159"/>
      <c r="I163" s="159"/>
      <c r="J163" s="159"/>
      <c r="K163" s="159"/>
      <c r="L163" s="10"/>
      <c r="M163" s="10"/>
    </row>
    <row r="164" spans="1:18" ht="15" customHeight="1" x14ac:dyDescent="0.2">
      <c r="A164" s="10"/>
      <c r="B164" s="15"/>
      <c r="C164" s="160" t="s">
        <v>55</v>
      </c>
      <c r="D164" s="160"/>
      <c r="F164" s="161"/>
      <c r="G164" s="159"/>
      <c r="H164" s="159"/>
      <c r="I164" s="159"/>
      <c r="J164" s="159"/>
      <c r="K164" s="159"/>
      <c r="L164" s="10"/>
      <c r="M164" s="10"/>
    </row>
    <row r="165" spans="1:18" ht="15" customHeight="1" x14ac:dyDescent="0.2">
      <c r="A165" s="10"/>
      <c r="B165" s="15"/>
      <c r="C165" s="160" t="s">
        <v>56</v>
      </c>
      <c r="D165" s="160"/>
      <c r="F165" s="162"/>
      <c r="G165" s="162"/>
      <c r="H165" s="162"/>
      <c r="I165" s="162"/>
      <c r="J165" s="162"/>
      <c r="K165" s="162"/>
      <c r="L165" s="10"/>
      <c r="M165" s="10"/>
    </row>
    <row r="166" spans="1:18" ht="15" customHeight="1" x14ac:dyDescent="0.2">
      <c r="A166" s="10"/>
      <c r="B166" s="15"/>
      <c r="C166" s="160" t="s">
        <v>57</v>
      </c>
      <c r="D166" s="160"/>
      <c r="F166" s="163"/>
      <c r="G166" s="163"/>
      <c r="H166" s="163"/>
      <c r="I166" s="163"/>
      <c r="J166" s="163"/>
      <c r="K166" s="163"/>
      <c r="L166" s="10"/>
      <c r="M166" s="10"/>
    </row>
    <row r="167" spans="1:18" ht="15" customHeight="1" x14ac:dyDescent="0.2">
      <c r="A167" s="10"/>
      <c r="B167" s="15"/>
      <c r="C167" s="58" t="s">
        <v>58</v>
      </c>
      <c r="D167" s="58"/>
      <c r="E167" s="59"/>
      <c r="F167" s="162"/>
      <c r="G167" s="162"/>
      <c r="H167" s="162"/>
      <c r="I167" s="162"/>
      <c r="J167" s="162"/>
      <c r="K167" s="164"/>
      <c r="L167" s="10"/>
      <c r="M167" s="10"/>
    </row>
    <row r="168" spans="1:18" ht="15" customHeight="1" x14ac:dyDescent="0.2">
      <c r="A168" s="10"/>
      <c r="B168" s="15"/>
      <c r="C168" s="160" t="s">
        <v>59</v>
      </c>
      <c r="D168" s="160"/>
      <c r="F168" s="158" t="s">
        <v>60</v>
      </c>
      <c r="G168" s="158"/>
      <c r="H168" s="158"/>
      <c r="I168" s="158"/>
      <c r="J168" s="158"/>
      <c r="K168" s="16"/>
      <c r="L168" s="12"/>
      <c r="M168" s="10"/>
    </row>
    <row r="169" spans="1:18" s="48" customFormat="1" ht="3" customHeight="1" thickBot="1" x14ac:dyDescent="0.25">
      <c r="A169" s="46"/>
      <c r="B169" s="46"/>
      <c r="C169" s="47"/>
      <c r="D169" s="47"/>
      <c r="E169" s="47"/>
      <c r="F169" s="47"/>
      <c r="G169" s="47"/>
      <c r="H169" s="47"/>
      <c r="I169" s="47"/>
      <c r="J169" s="47"/>
      <c r="K169" s="47"/>
      <c r="L169" s="46"/>
      <c r="M169" s="46"/>
      <c r="N169" s="47"/>
      <c r="O169" s="47"/>
      <c r="P169" s="47"/>
      <c r="Q169" s="47"/>
      <c r="R169" s="46"/>
    </row>
    <row r="170" spans="1:18" ht="3" customHeight="1" x14ac:dyDescent="0.2">
      <c r="A170" s="10"/>
      <c r="B170" s="10"/>
      <c r="C170" s="65"/>
      <c r="D170" s="65"/>
      <c r="E170" s="65"/>
      <c r="F170" s="65"/>
      <c r="G170" s="65"/>
      <c r="H170" s="65"/>
      <c r="I170" s="65"/>
      <c r="J170" s="65"/>
      <c r="K170" s="65"/>
      <c r="L170" s="10"/>
      <c r="M170" s="10"/>
      <c r="N170" s="65"/>
      <c r="O170" s="65"/>
      <c r="P170" s="65"/>
      <c r="Q170" s="65"/>
      <c r="R170" s="10"/>
    </row>
    <row r="171" spans="1:18" ht="15" customHeight="1" x14ac:dyDescent="0.2">
      <c r="A171" s="10"/>
      <c r="B171" s="165" t="s">
        <v>72</v>
      </c>
      <c r="C171" s="165"/>
      <c r="D171" s="165"/>
      <c r="F171" s="166"/>
      <c r="G171" s="166"/>
      <c r="H171" s="166"/>
      <c r="I171" s="166"/>
      <c r="J171" s="166"/>
      <c r="K171" s="166"/>
      <c r="L171" s="10"/>
      <c r="M171" s="10"/>
    </row>
    <row r="172" spans="1:18" ht="15" customHeight="1" x14ac:dyDescent="0.2">
      <c r="A172" s="10"/>
      <c r="B172" s="15"/>
      <c r="C172" s="58" t="s">
        <v>54</v>
      </c>
      <c r="D172" s="58"/>
      <c r="E172" s="59"/>
      <c r="F172" s="159"/>
      <c r="G172" s="159"/>
      <c r="H172" s="159"/>
      <c r="I172" s="159"/>
      <c r="J172" s="159"/>
      <c r="K172" s="159"/>
      <c r="L172" s="10"/>
      <c r="M172" s="10"/>
    </row>
    <row r="173" spans="1:18" ht="15" customHeight="1" x14ac:dyDescent="0.2">
      <c r="A173" s="10"/>
      <c r="B173" s="15"/>
      <c r="C173" s="160" t="s">
        <v>55</v>
      </c>
      <c r="D173" s="160"/>
      <c r="F173" s="161"/>
      <c r="G173" s="159"/>
      <c r="H173" s="159"/>
      <c r="I173" s="159"/>
      <c r="J173" s="159"/>
      <c r="K173" s="159"/>
      <c r="L173" s="10"/>
      <c r="M173" s="10"/>
    </row>
    <row r="174" spans="1:18" ht="15" customHeight="1" x14ac:dyDescent="0.2">
      <c r="A174" s="10"/>
      <c r="B174" s="15"/>
      <c r="C174" s="160" t="s">
        <v>56</v>
      </c>
      <c r="D174" s="160"/>
      <c r="F174" s="162"/>
      <c r="G174" s="162"/>
      <c r="H174" s="162"/>
      <c r="I174" s="162"/>
      <c r="J174" s="162"/>
      <c r="K174" s="162"/>
      <c r="L174" s="10"/>
      <c r="M174" s="10"/>
    </row>
    <row r="175" spans="1:18" ht="15" customHeight="1" x14ac:dyDescent="0.2">
      <c r="A175" s="10"/>
      <c r="B175" s="15"/>
      <c r="C175" s="160" t="s">
        <v>57</v>
      </c>
      <c r="D175" s="160"/>
      <c r="F175" s="163"/>
      <c r="G175" s="163"/>
      <c r="H175" s="163"/>
      <c r="I175" s="163"/>
      <c r="J175" s="163"/>
      <c r="K175" s="163"/>
      <c r="L175" s="10"/>
      <c r="M175" s="10"/>
    </row>
    <row r="176" spans="1:18" ht="15" customHeight="1" x14ac:dyDescent="0.2">
      <c r="A176" s="10"/>
      <c r="B176" s="15"/>
      <c r="C176" s="58" t="s">
        <v>58</v>
      </c>
      <c r="D176" s="58"/>
      <c r="E176" s="59"/>
      <c r="F176" s="162"/>
      <c r="G176" s="162"/>
      <c r="H176" s="162"/>
      <c r="I176" s="162"/>
      <c r="J176" s="162"/>
      <c r="K176" s="164"/>
      <c r="L176" s="10"/>
      <c r="M176" s="10"/>
    </row>
    <row r="177" spans="1:18" ht="15" customHeight="1" x14ac:dyDescent="0.2">
      <c r="A177" s="10"/>
      <c r="B177" s="15"/>
      <c r="C177" s="160" t="s">
        <v>59</v>
      </c>
      <c r="D177" s="160"/>
      <c r="F177" s="158" t="s">
        <v>60</v>
      </c>
      <c r="G177" s="158"/>
      <c r="H177" s="158"/>
      <c r="I177" s="158"/>
      <c r="J177" s="158"/>
      <c r="K177" s="16"/>
      <c r="L177" s="12"/>
      <c r="M177" s="10"/>
    </row>
    <row r="178" spans="1:18" s="48" customFormat="1" ht="3" customHeight="1" thickBot="1" x14ac:dyDescent="0.25">
      <c r="A178" s="46"/>
      <c r="B178" s="46"/>
      <c r="C178" s="47"/>
      <c r="D178" s="47"/>
      <c r="E178" s="47"/>
      <c r="F178" s="47"/>
      <c r="G178" s="47"/>
      <c r="H178" s="47"/>
      <c r="I178" s="47"/>
      <c r="J178" s="47"/>
      <c r="K178" s="47"/>
      <c r="L178" s="46"/>
      <c r="M178" s="46"/>
      <c r="N178" s="47"/>
      <c r="O178" s="47"/>
      <c r="P178" s="47"/>
      <c r="Q178" s="47"/>
      <c r="R178" s="46"/>
    </row>
    <row r="179" spans="1:18" ht="3" customHeight="1" x14ac:dyDescent="0.2">
      <c r="A179" s="10"/>
      <c r="B179" s="10"/>
      <c r="C179" s="65"/>
      <c r="D179" s="65"/>
      <c r="E179" s="65"/>
      <c r="F179" s="65"/>
      <c r="G179" s="65"/>
      <c r="H179" s="65"/>
      <c r="I179" s="65"/>
      <c r="J179" s="65"/>
      <c r="K179" s="65"/>
      <c r="L179" s="12"/>
      <c r="M179" s="10"/>
      <c r="N179" s="65"/>
      <c r="O179" s="65"/>
      <c r="P179" s="65"/>
      <c r="Q179" s="65"/>
      <c r="R179" s="10"/>
    </row>
    <row r="180" spans="1:18" ht="15" customHeight="1" x14ac:dyDescent="0.2">
      <c r="A180" s="10"/>
      <c r="B180" s="165" t="s">
        <v>73</v>
      </c>
      <c r="C180" s="165"/>
      <c r="D180" s="165"/>
      <c r="F180" s="166"/>
      <c r="G180" s="166"/>
      <c r="H180" s="166"/>
      <c r="I180" s="166"/>
      <c r="J180" s="166"/>
      <c r="K180" s="166"/>
      <c r="L180" s="10"/>
      <c r="M180" s="10"/>
    </row>
    <row r="181" spans="1:18" ht="15" customHeight="1" x14ac:dyDescent="0.2">
      <c r="A181" s="10"/>
      <c r="B181" s="15"/>
      <c r="C181" s="58" t="s">
        <v>54</v>
      </c>
      <c r="D181" s="58"/>
      <c r="E181" s="59"/>
      <c r="F181" s="159"/>
      <c r="G181" s="159"/>
      <c r="H181" s="159"/>
      <c r="I181" s="159"/>
      <c r="J181" s="159"/>
      <c r="K181" s="159"/>
      <c r="L181" s="10"/>
      <c r="M181" s="10"/>
    </row>
    <row r="182" spans="1:18" ht="15" customHeight="1" x14ac:dyDescent="0.2">
      <c r="A182" s="10"/>
      <c r="B182" s="15"/>
      <c r="C182" s="160" t="s">
        <v>55</v>
      </c>
      <c r="D182" s="160"/>
      <c r="F182" s="161"/>
      <c r="G182" s="159"/>
      <c r="H182" s="159"/>
      <c r="I182" s="159"/>
      <c r="J182" s="159"/>
      <c r="K182" s="159"/>
      <c r="L182" s="10"/>
      <c r="M182" s="10"/>
    </row>
    <row r="183" spans="1:18" ht="15" customHeight="1" x14ac:dyDescent="0.2">
      <c r="A183" s="10"/>
      <c r="B183" s="15"/>
      <c r="C183" s="160" t="s">
        <v>56</v>
      </c>
      <c r="D183" s="160"/>
      <c r="F183" s="162"/>
      <c r="G183" s="162"/>
      <c r="H183" s="162"/>
      <c r="I183" s="162"/>
      <c r="J183" s="162"/>
      <c r="K183" s="162"/>
      <c r="L183" s="10"/>
      <c r="M183" s="10"/>
    </row>
    <row r="184" spans="1:18" ht="15" customHeight="1" x14ac:dyDescent="0.2">
      <c r="A184" s="10"/>
      <c r="B184" s="15"/>
      <c r="C184" s="160" t="s">
        <v>57</v>
      </c>
      <c r="D184" s="160"/>
      <c r="F184" s="163"/>
      <c r="G184" s="163"/>
      <c r="H184" s="163"/>
      <c r="I184" s="163"/>
      <c r="J184" s="163"/>
      <c r="K184" s="163"/>
      <c r="L184" s="10"/>
      <c r="M184" s="10"/>
    </row>
    <row r="185" spans="1:18" ht="15" customHeight="1" x14ac:dyDescent="0.2">
      <c r="A185" s="10"/>
      <c r="B185" s="15"/>
      <c r="C185" s="58" t="s">
        <v>58</v>
      </c>
      <c r="D185" s="58"/>
      <c r="E185" s="59"/>
      <c r="F185" s="162"/>
      <c r="G185" s="162"/>
      <c r="H185" s="162"/>
      <c r="I185" s="162"/>
      <c r="J185" s="162"/>
      <c r="K185" s="164"/>
      <c r="L185" s="10"/>
      <c r="M185" s="10"/>
    </row>
    <row r="186" spans="1:18" ht="15" customHeight="1" x14ac:dyDescent="0.2">
      <c r="A186" s="10"/>
      <c r="B186" s="15"/>
      <c r="C186" s="160" t="s">
        <v>59</v>
      </c>
      <c r="D186" s="160"/>
      <c r="F186" s="158" t="s">
        <v>60</v>
      </c>
      <c r="G186" s="158"/>
      <c r="H186" s="158"/>
      <c r="I186" s="158"/>
      <c r="J186" s="158"/>
      <c r="K186" s="16"/>
      <c r="L186" s="12"/>
      <c r="M186" s="10"/>
    </row>
    <row r="187" spans="1:18" s="48" customFormat="1" ht="3" customHeight="1" thickBot="1" x14ac:dyDescent="0.25">
      <c r="A187" s="46"/>
      <c r="B187" s="46"/>
      <c r="C187" s="47"/>
      <c r="D187" s="47"/>
      <c r="E187" s="47"/>
      <c r="F187" s="47"/>
      <c r="G187" s="47"/>
      <c r="H187" s="47"/>
      <c r="I187" s="47"/>
      <c r="J187" s="47"/>
      <c r="K187" s="47"/>
      <c r="L187" s="46"/>
      <c r="M187" s="46"/>
      <c r="N187" s="47"/>
      <c r="O187" s="47"/>
      <c r="P187" s="47"/>
      <c r="Q187" s="47"/>
      <c r="R187" s="46"/>
    </row>
    <row r="188" spans="1:18" ht="3" customHeight="1" x14ac:dyDescent="0.2">
      <c r="A188" s="10"/>
      <c r="B188" s="10"/>
      <c r="C188" s="65"/>
      <c r="D188" s="65"/>
      <c r="E188" s="65"/>
      <c r="F188" s="65"/>
      <c r="G188" s="65"/>
      <c r="H188" s="65"/>
      <c r="I188" s="65"/>
      <c r="J188" s="65"/>
      <c r="K188" s="65"/>
      <c r="L188" s="10"/>
      <c r="M188" s="10"/>
      <c r="N188" s="65"/>
      <c r="O188" s="65"/>
      <c r="P188" s="65"/>
      <c r="Q188" s="65"/>
      <c r="R188" s="10"/>
    </row>
    <row r="189" spans="1:18" ht="15" customHeight="1" x14ac:dyDescent="0.2">
      <c r="A189" s="10"/>
      <c r="B189" s="165" t="s">
        <v>74</v>
      </c>
      <c r="C189" s="165"/>
      <c r="D189" s="165"/>
      <c r="F189" s="166"/>
      <c r="G189" s="166"/>
      <c r="H189" s="166"/>
      <c r="I189" s="166"/>
      <c r="J189" s="166"/>
      <c r="K189" s="166"/>
      <c r="L189" s="10"/>
      <c r="M189" s="10"/>
    </row>
    <row r="190" spans="1:18" ht="15" customHeight="1" x14ac:dyDescent="0.2">
      <c r="A190" s="10"/>
      <c r="B190" s="15"/>
      <c r="C190" s="58" t="s">
        <v>54</v>
      </c>
      <c r="D190" s="58"/>
      <c r="E190" s="59"/>
      <c r="F190" s="159"/>
      <c r="G190" s="159"/>
      <c r="H190" s="159"/>
      <c r="I190" s="159"/>
      <c r="J190" s="159"/>
      <c r="K190" s="159"/>
      <c r="L190" s="10"/>
      <c r="M190" s="10"/>
    </row>
    <row r="191" spans="1:18" ht="15" customHeight="1" x14ac:dyDescent="0.2">
      <c r="A191" s="10"/>
      <c r="B191" s="15"/>
      <c r="C191" s="160" t="s">
        <v>55</v>
      </c>
      <c r="D191" s="160"/>
      <c r="F191" s="161"/>
      <c r="G191" s="159"/>
      <c r="H191" s="159"/>
      <c r="I191" s="159"/>
      <c r="J191" s="159"/>
      <c r="K191" s="159"/>
      <c r="L191" s="10"/>
      <c r="M191" s="10"/>
    </row>
    <row r="192" spans="1:18" ht="15" customHeight="1" x14ac:dyDescent="0.2">
      <c r="A192" s="10"/>
      <c r="B192" s="15"/>
      <c r="C192" s="160" t="s">
        <v>56</v>
      </c>
      <c r="D192" s="160"/>
      <c r="F192" s="162"/>
      <c r="G192" s="162"/>
      <c r="H192" s="162"/>
      <c r="I192" s="162"/>
      <c r="J192" s="162"/>
      <c r="K192" s="162"/>
      <c r="L192" s="10"/>
      <c r="M192" s="10"/>
    </row>
    <row r="193" spans="1:18" ht="15" customHeight="1" x14ac:dyDescent="0.2">
      <c r="A193" s="10"/>
      <c r="B193" s="15"/>
      <c r="C193" s="160" t="s">
        <v>57</v>
      </c>
      <c r="D193" s="160"/>
      <c r="F193" s="163"/>
      <c r="G193" s="163"/>
      <c r="H193" s="163"/>
      <c r="I193" s="163"/>
      <c r="J193" s="163"/>
      <c r="K193" s="163"/>
      <c r="L193" s="10"/>
      <c r="M193" s="10"/>
    </row>
    <row r="194" spans="1:18" ht="15" customHeight="1" x14ac:dyDescent="0.2">
      <c r="A194" s="10"/>
      <c r="B194" s="15"/>
      <c r="C194" s="58" t="s">
        <v>58</v>
      </c>
      <c r="D194" s="58"/>
      <c r="E194" s="59"/>
      <c r="F194" s="162"/>
      <c r="G194" s="162"/>
      <c r="H194" s="162"/>
      <c r="I194" s="162"/>
      <c r="J194" s="162"/>
      <c r="K194" s="164"/>
      <c r="L194" s="10"/>
      <c r="M194" s="10"/>
    </row>
    <row r="195" spans="1:18" ht="15" customHeight="1" x14ac:dyDescent="0.2">
      <c r="A195" s="10"/>
      <c r="B195" s="15"/>
      <c r="C195" s="160" t="s">
        <v>59</v>
      </c>
      <c r="D195" s="160"/>
      <c r="F195" s="158" t="s">
        <v>60</v>
      </c>
      <c r="G195" s="158"/>
      <c r="H195" s="158"/>
      <c r="I195" s="158"/>
      <c r="J195" s="158"/>
      <c r="K195" s="16"/>
      <c r="L195" s="12"/>
      <c r="M195" s="10"/>
    </row>
    <row r="196" spans="1:18" s="48" customFormat="1" ht="3" customHeight="1" thickBot="1" x14ac:dyDescent="0.25">
      <c r="A196" s="46"/>
      <c r="B196" s="46"/>
      <c r="C196" s="47"/>
      <c r="D196" s="47"/>
      <c r="E196" s="47"/>
      <c r="F196" s="47"/>
      <c r="G196" s="47"/>
      <c r="H196" s="47"/>
      <c r="I196" s="47"/>
      <c r="J196" s="47"/>
      <c r="K196" s="47"/>
      <c r="L196" s="46"/>
      <c r="M196" s="46"/>
      <c r="N196" s="47"/>
      <c r="O196" s="47"/>
      <c r="P196" s="47"/>
      <c r="Q196" s="47"/>
      <c r="R196" s="46"/>
    </row>
    <row r="197" spans="1:18" ht="3" customHeight="1" x14ac:dyDescent="0.2">
      <c r="A197" s="10"/>
      <c r="B197" s="10"/>
      <c r="C197" s="65"/>
      <c r="D197" s="65"/>
      <c r="E197" s="65"/>
      <c r="F197" s="65"/>
      <c r="G197" s="65"/>
      <c r="H197" s="65"/>
      <c r="I197" s="65"/>
      <c r="J197" s="65"/>
      <c r="K197" s="65"/>
      <c r="L197" s="10"/>
      <c r="M197" s="10"/>
      <c r="N197" s="65"/>
      <c r="O197" s="65"/>
      <c r="P197" s="65"/>
      <c r="Q197" s="65"/>
      <c r="R197" s="10"/>
    </row>
    <row r="198" spans="1:18" ht="3" customHeight="1" x14ac:dyDescent="0.2">
      <c r="A198" s="10"/>
      <c r="B198" s="10"/>
      <c r="C198" s="65"/>
      <c r="D198" s="65"/>
      <c r="E198" s="65"/>
      <c r="F198" s="65"/>
      <c r="G198" s="65"/>
      <c r="H198" s="65"/>
      <c r="I198" s="65"/>
      <c r="J198" s="65"/>
      <c r="K198" s="65"/>
      <c r="L198" s="10"/>
      <c r="M198" s="10"/>
      <c r="N198" s="65"/>
      <c r="O198" s="65"/>
      <c r="P198" s="65"/>
      <c r="Q198" s="65"/>
      <c r="R198" s="10"/>
    </row>
    <row r="199" spans="1:18" ht="15" customHeight="1" thickBot="1" x14ac:dyDescent="0.25"/>
    <row r="200" spans="1:18" s="1" customFormat="1" ht="40.25" customHeight="1" thickTop="1" x14ac:dyDescent="0.2">
      <c r="A200" s="2"/>
      <c r="B200" s="8"/>
      <c r="C200" s="218" t="s">
        <v>31</v>
      </c>
      <c r="D200" s="219"/>
      <c r="E200" s="219"/>
      <c r="F200" s="219"/>
      <c r="G200" s="219"/>
      <c r="H200" s="219"/>
      <c r="I200" s="219"/>
      <c r="J200" s="219"/>
      <c r="K200" s="219"/>
      <c r="L200" s="9"/>
      <c r="M200" s="2"/>
    </row>
    <row r="201" spans="1:18" ht="15" customHeight="1" x14ac:dyDescent="0.2">
      <c r="B201" s="21"/>
      <c r="C201" s="155" t="s">
        <v>75</v>
      </c>
      <c r="D201" s="155"/>
      <c r="E201" s="147"/>
      <c r="F201" s="18" t="s">
        <v>76</v>
      </c>
      <c r="G201" s="156" t="s">
        <v>77</v>
      </c>
      <c r="H201" s="147"/>
      <c r="I201" s="54"/>
      <c r="J201" s="148" t="s">
        <v>78</v>
      </c>
      <c r="K201" s="142"/>
      <c r="L201" s="22"/>
    </row>
    <row r="202" spans="1:18" ht="15" customHeight="1" x14ac:dyDescent="0.2">
      <c r="B202" s="21"/>
      <c r="C202" s="144" t="s">
        <v>79</v>
      </c>
      <c r="D202" s="144"/>
      <c r="E202" s="144"/>
      <c r="F202" s="20">
        <v>0</v>
      </c>
      <c r="G202" s="153">
        <v>0</v>
      </c>
      <c r="H202" s="157"/>
      <c r="I202" s="54"/>
      <c r="J202" s="153">
        <f>SUM(F202:H202)</f>
        <v>0</v>
      </c>
      <c r="K202" s="154"/>
      <c r="L202" s="22"/>
    </row>
    <row r="203" spans="1:18" ht="15" customHeight="1" x14ac:dyDescent="0.2">
      <c r="B203" s="21"/>
      <c r="C203" s="144" t="s">
        <v>80</v>
      </c>
      <c r="D203" s="144"/>
      <c r="E203" s="144"/>
      <c r="F203" s="19">
        <v>0</v>
      </c>
      <c r="G203" s="141">
        <v>0</v>
      </c>
      <c r="H203" s="143"/>
      <c r="I203" s="54"/>
      <c r="J203" s="141">
        <f t="shared" ref="J203:J216" si="1">SUM(F203:H203)</f>
        <v>0</v>
      </c>
      <c r="K203" s="142"/>
      <c r="L203" s="22"/>
    </row>
    <row r="204" spans="1:18" ht="15" customHeight="1" x14ac:dyDescent="0.2">
      <c r="B204" s="21"/>
      <c r="C204" s="144" t="s">
        <v>81</v>
      </c>
      <c r="D204" s="144"/>
      <c r="E204" s="144"/>
      <c r="F204" s="19">
        <v>0</v>
      </c>
      <c r="G204" s="141">
        <v>0</v>
      </c>
      <c r="H204" s="143"/>
      <c r="I204" s="54"/>
      <c r="J204" s="141">
        <f t="shared" si="1"/>
        <v>0</v>
      </c>
      <c r="K204" s="142"/>
      <c r="L204" s="22"/>
    </row>
    <row r="205" spans="1:18" ht="15" customHeight="1" x14ac:dyDescent="0.2">
      <c r="B205" s="21"/>
      <c r="C205" s="144" t="s">
        <v>82</v>
      </c>
      <c r="D205" s="144"/>
      <c r="E205" s="144"/>
      <c r="F205" s="19">
        <v>0</v>
      </c>
      <c r="G205" s="141">
        <v>0</v>
      </c>
      <c r="H205" s="143"/>
      <c r="I205" s="54"/>
      <c r="J205" s="141">
        <f t="shared" si="1"/>
        <v>0</v>
      </c>
      <c r="K205" s="142"/>
      <c r="L205" s="22"/>
    </row>
    <row r="206" spans="1:18" ht="15" customHeight="1" x14ac:dyDescent="0.2">
      <c r="B206" s="21"/>
      <c r="C206" s="144" t="s">
        <v>83</v>
      </c>
      <c r="D206" s="144"/>
      <c r="E206" s="144"/>
      <c r="F206" s="19">
        <v>0</v>
      </c>
      <c r="G206" s="141">
        <v>0</v>
      </c>
      <c r="H206" s="143"/>
      <c r="I206" s="54"/>
      <c r="J206" s="141">
        <f t="shared" si="1"/>
        <v>0</v>
      </c>
      <c r="K206" s="142"/>
      <c r="L206" s="22"/>
    </row>
    <row r="207" spans="1:18" ht="15" customHeight="1" x14ac:dyDescent="0.2">
      <c r="B207" s="21"/>
      <c r="C207" s="144" t="s">
        <v>84</v>
      </c>
      <c r="D207" s="144"/>
      <c r="E207" s="144"/>
      <c r="F207" s="19">
        <v>0</v>
      </c>
      <c r="G207" s="141">
        <v>0</v>
      </c>
      <c r="H207" s="143"/>
      <c r="I207" s="54"/>
      <c r="J207" s="141">
        <f t="shared" si="1"/>
        <v>0</v>
      </c>
      <c r="K207" s="142"/>
      <c r="L207" s="22"/>
    </row>
    <row r="208" spans="1:18" ht="15" customHeight="1" x14ac:dyDescent="0.2">
      <c r="B208" s="21"/>
      <c r="C208" s="144" t="s">
        <v>85</v>
      </c>
      <c r="D208" s="144"/>
      <c r="E208" s="144"/>
      <c r="F208" s="19">
        <v>0</v>
      </c>
      <c r="G208" s="141">
        <v>0</v>
      </c>
      <c r="H208" s="143"/>
      <c r="I208" s="54"/>
      <c r="J208" s="141">
        <f t="shared" si="1"/>
        <v>0</v>
      </c>
      <c r="K208" s="142"/>
      <c r="L208" s="22"/>
    </row>
    <row r="209" spans="2:12" ht="15" customHeight="1" x14ac:dyDescent="0.2">
      <c r="B209" s="21"/>
      <c r="C209" s="144" t="s">
        <v>86</v>
      </c>
      <c r="D209" s="144"/>
      <c r="E209" s="144"/>
      <c r="F209" s="19">
        <v>0</v>
      </c>
      <c r="G209" s="141">
        <v>0</v>
      </c>
      <c r="H209" s="143"/>
      <c r="I209" s="54"/>
      <c r="J209" s="141">
        <f t="shared" si="1"/>
        <v>0</v>
      </c>
      <c r="K209" s="142"/>
      <c r="L209" s="22"/>
    </row>
    <row r="210" spans="2:12" ht="15" customHeight="1" x14ac:dyDescent="0.2">
      <c r="B210" s="21"/>
      <c r="C210" s="144" t="s">
        <v>87</v>
      </c>
      <c r="D210" s="144"/>
      <c r="E210" s="144"/>
      <c r="F210" s="19">
        <v>0</v>
      </c>
      <c r="G210" s="141">
        <v>0</v>
      </c>
      <c r="H210" s="143"/>
      <c r="I210" s="54"/>
      <c r="J210" s="141">
        <f t="shared" si="1"/>
        <v>0</v>
      </c>
      <c r="K210" s="142"/>
      <c r="L210" s="22"/>
    </row>
    <row r="211" spans="2:12" ht="15" customHeight="1" x14ac:dyDescent="0.2">
      <c r="B211" s="21"/>
      <c r="C211" s="144" t="s">
        <v>88</v>
      </c>
      <c r="D211" s="144"/>
      <c r="E211" s="144"/>
      <c r="F211" s="19">
        <v>0</v>
      </c>
      <c r="G211" s="141">
        <v>0</v>
      </c>
      <c r="H211" s="143"/>
      <c r="I211" s="54"/>
      <c r="J211" s="141">
        <f t="shared" si="1"/>
        <v>0</v>
      </c>
      <c r="K211" s="142"/>
      <c r="L211" s="22"/>
    </row>
    <row r="212" spans="2:12" ht="15" customHeight="1" x14ac:dyDescent="0.2">
      <c r="B212" s="21"/>
      <c r="C212" s="144" t="s">
        <v>89</v>
      </c>
      <c r="D212" s="144"/>
      <c r="E212" s="144"/>
      <c r="F212" s="19">
        <v>0</v>
      </c>
      <c r="G212" s="141">
        <v>0</v>
      </c>
      <c r="H212" s="143"/>
      <c r="I212" s="54"/>
      <c r="J212" s="141">
        <f t="shared" si="1"/>
        <v>0</v>
      </c>
      <c r="K212" s="142"/>
      <c r="L212" s="22"/>
    </row>
    <row r="213" spans="2:12" ht="15" customHeight="1" x14ac:dyDescent="0.2">
      <c r="B213" s="21"/>
      <c r="C213" s="144" t="s">
        <v>90</v>
      </c>
      <c r="D213" s="144"/>
      <c r="E213" s="144"/>
      <c r="F213" s="19">
        <v>0</v>
      </c>
      <c r="G213" s="141">
        <v>0</v>
      </c>
      <c r="H213" s="143"/>
      <c r="I213" s="54"/>
      <c r="J213" s="141">
        <f t="shared" si="1"/>
        <v>0</v>
      </c>
      <c r="K213" s="142"/>
      <c r="L213" s="22"/>
    </row>
    <row r="214" spans="2:12" ht="15" customHeight="1" x14ac:dyDescent="0.2">
      <c r="B214" s="21"/>
      <c r="C214" s="144" t="s">
        <v>91</v>
      </c>
      <c r="D214" s="144"/>
      <c r="E214" s="144"/>
      <c r="F214" s="19">
        <v>0</v>
      </c>
      <c r="G214" s="141">
        <v>0</v>
      </c>
      <c r="H214" s="143"/>
      <c r="I214" s="54"/>
      <c r="J214" s="141">
        <f t="shared" si="1"/>
        <v>0</v>
      </c>
      <c r="K214" s="142"/>
      <c r="L214" s="22"/>
    </row>
    <row r="215" spans="2:12" ht="15" customHeight="1" x14ac:dyDescent="0.2">
      <c r="B215" s="21"/>
      <c r="C215" s="144" t="s">
        <v>92</v>
      </c>
      <c r="D215" s="144"/>
      <c r="E215" s="144"/>
      <c r="F215" s="19">
        <v>0</v>
      </c>
      <c r="G215" s="141">
        <v>0</v>
      </c>
      <c r="H215" s="143"/>
      <c r="I215" s="54"/>
      <c r="J215" s="141">
        <f t="shared" si="1"/>
        <v>0</v>
      </c>
      <c r="K215" s="142"/>
      <c r="L215" s="22"/>
    </row>
    <row r="216" spans="2:12" ht="15" customHeight="1" thickBot="1" x14ac:dyDescent="0.25">
      <c r="B216" s="21"/>
      <c r="C216" s="145" t="s">
        <v>93</v>
      </c>
      <c r="D216" s="145"/>
      <c r="E216" s="145"/>
      <c r="F216" s="19">
        <v>0</v>
      </c>
      <c r="G216" s="141">
        <v>0</v>
      </c>
      <c r="H216" s="143"/>
      <c r="I216" s="54"/>
      <c r="J216" s="146">
        <f t="shared" si="1"/>
        <v>0</v>
      </c>
      <c r="K216" s="147"/>
      <c r="L216" s="22"/>
    </row>
    <row r="217" spans="2:12" ht="15" customHeight="1" thickBot="1" x14ac:dyDescent="0.25">
      <c r="B217" s="21"/>
      <c r="C217" s="149" t="s">
        <v>94</v>
      </c>
      <c r="D217" s="149"/>
      <c r="E217" s="150"/>
      <c r="F217" s="49">
        <f>SUM(F202:F216)</f>
        <v>0</v>
      </c>
      <c r="G217" s="151">
        <f>SUM(G202:H216)</f>
        <v>0</v>
      </c>
      <c r="H217" s="152"/>
      <c r="I217" s="55"/>
      <c r="K217" s="56"/>
      <c r="L217" s="22"/>
    </row>
    <row r="218" spans="2:12" ht="15" customHeight="1" thickTop="1" x14ac:dyDescent="0.2">
      <c r="B218" s="21"/>
      <c r="L218" s="22"/>
    </row>
    <row r="219" spans="2:12" ht="15" customHeight="1" x14ac:dyDescent="0.2">
      <c r="B219" s="21"/>
      <c r="C219" s="155" t="s">
        <v>95</v>
      </c>
      <c r="D219" s="155"/>
      <c r="E219" s="147"/>
      <c r="F219" s="18" t="s">
        <v>76</v>
      </c>
      <c r="G219" s="156" t="s">
        <v>77</v>
      </c>
      <c r="H219" s="147"/>
      <c r="I219" s="54"/>
      <c r="J219" s="148" t="s">
        <v>78</v>
      </c>
      <c r="K219" s="142"/>
      <c r="L219" s="22"/>
    </row>
    <row r="220" spans="2:12" ht="15" customHeight="1" x14ac:dyDescent="0.2">
      <c r="B220" s="21"/>
      <c r="C220" s="144" t="s">
        <v>79</v>
      </c>
      <c r="D220" s="144"/>
      <c r="E220" s="144"/>
      <c r="F220" s="20">
        <v>0</v>
      </c>
      <c r="G220" s="153">
        <v>0</v>
      </c>
      <c r="H220" s="157"/>
      <c r="I220" s="54"/>
      <c r="J220" s="153">
        <f>SUM(F220:H220)</f>
        <v>0</v>
      </c>
      <c r="K220" s="154"/>
      <c r="L220" s="22"/>
    </row>
    <row r="221" spans="2:12" ht="15" customHeight="1" x14ac:dyDescent="0.2">
      <c r="B221" s="21"/>
      <c r="C221" s="144" t="s">
        <v>80</v>
      </c>
      <c r="D221" s="144"/>
      <c r="E221" s="144"/>
      <c r="F221" s="19">
        <v>0</v>
      </c>
      <c r="G221" s="141">
        <v>0</v>
      </c>
      <c r="H221" s="143"/>
      <c r="I221" s="54"/>
      <c r="J221" s="141">
        <f t="shared" ref="J221:J234" si="2">SUM(F221:H221)</f>
        <v>0</v>
      </c>
      <c r="K221" s="142"/>
      <c r="L221" s="22"/>
    </row>
    <row r="222" spans="2:12" ht="15" customHeight="1" x14ac:dyDescent="0.2">
      <c r="B222" s="21"/>
      <c r="C222" s="144" t="s">
        <v>81</v>
      </c>
      <c r="D222" s="144"/>
      <c r="E222" s="144"/>
      <c r="F222" s="19">
        <v>0</v>
      </c>
      <c r="G222" s="141">
        <v>0</v>
      </c>
      <c r="H222" s="143"/>
      <c r="I222" s="54"/>
      <c r="J222" s="141">
        <f t="shared" si="2"/>
        <v>0</v>
      </c>
      <c r="K222" s="142"/>
      <c r="L222" s="22"/>
    </row>
    <row r="223" spans="2:12" ht="15" customHeight="1" x14ac:dyDescent="0.2">
      <c r="B223" s="21"/>
      <c r="C223" s="144" t="s">
        <v>82</v>
      </c>
      <c r="D223" s="144"/>
      <c r="E223" s="144"/>
      <c r="F223" s="19">
        <v>0</v>
      </c>
      <c r="G223" s="141">
        <v>0</v>
      </c>
      <c r="H223" s="143"/>
      <c r="I223" s="54"/>
      <c r="J223" s="141">
        <f t="shared" si="2"/>
        <v>0</v>
      </c>
      <c r="K223" s="142"/>
      <c r="L223" s="22"/>
    </row>
    <row r="224" spans="2:12" ht="15" customHeight="1" x14ac:dyDescent="0.2">
      <c r="B224" s="21"/>
      <c r="C224" s="144" t="s">
        <v>83</v>
      </c>
      <c r="D224" s="144"/>
      <c r="E224" s="144"/>
      <c r="F224" s="19">
        <v>0</v>
      </c>
      <c r="G224" s="141">
        <v>0</v>
      </c>
      <c r="H224" s="143"/>
      <c r="I224" s="54"/>
      <c r="J224" s="141">
        <f t="shared" si="2"/>
        <v>0</v>
      </c>
      <c r="K224" s="142"/>
      <c r="L224" s="22"/>
    </row>
    <row r="225" spans="2:12" ht="15" customHeight="1" x14ac:dyDescent="0.2">
      <c r="B225" s="21"/>
      <c r="C225" s="144" t="s">
        <v>84</v>
      </c>
      <c r="D225" s="144"/>
      <c r="E225" s="144"/>
      <c r="F225" s="19">
        <v>0</v>
      </c>
      <c r="G225" s="141">
        <v>0</v>
      </c>
      <c r="H225" s="143"/>
      <c r="I225" s="54"/>
      <c r="J225" s="141">
        <f t="shared" si="2"/>
        <v>0</v>
      </c>
      <c r="K225" s="142"/>
      <c r="L225" s="22"/>
    </row>
    <row r="226" spans="2:12" ht="15" customHeight="1" x14ac:dyDescent="0.2">
      <c r="B226" s="21"/>
      <c r="C226" s="144" t="s">
        <v>85</v>
      </c>
      <c r="D226" s="144"/>
      <c r="E226" s="144"/>
      <c r="F226" s="19">
        <v>0</v>
      </c>
      <c r="G226" s="141">
        <v>0</v>
      </c>
      <c r="H226" s="143"/>
      <c r="I226" s="54"/>
      <c r="J226" s="141">
        <f t="shared" si="2"/>
        <v>0</v>
      </c>
      <c r="K226" s="142"/>
      <c r="L226" s="22"/>
    </row>
    <row r="227" spans="2:12" ht="15" customHeight="1" x14ac:dyDescent="0.2">
      <c r="B227" s="21"/>
      <c r="C227" s="144" t="s">
        <v>86</v>
      </c>
      <c r="D227" s="144"/>
      <c r="E227" s="144"/>
      <c r="F227" s="19">
        <v>0</v>
      </c>
      <c r="G227" s="141">
        <v>0</v>
      </c>
      <c r="H227" s="143"/>
      <c r="I227" s="54"/>
      <c r="J227" s="141">
        <f t="shared" si="2"/>
        <v>0</v>
      </c>
      <c r="K227" s="142"/>
      <c r="L227" s="22"/>
    </row>
    <row r="228" spans="2:12" ht="15" customHeight="1" x14ac:dyDescent="0.2">
      <c r="B228" s="21"/>
      <c r="C228" s="144" t="s">
        <v>87</v>
      </c>
      <c r="D228" s="144"/>
      <c r="E228" s="144"/>
      <c r="F228" s="19">
        <v>0</v>
      </c>
      <c r="G228" s="141">
        <v>0</v>
      </c>
      <c r="H228" s="143"/>
      <c r="I228" s="54"/>
      <c r="J228" s="141">
        <f t="shared" si="2"/>
        <v>0</v>
      </c>
      <c r="K228" s="142"/>
      <c r="L228" s="22"/>
    </row>
    <row r="229" spans="2:12" ht="15" customHeight="1" x14ac:dyDescent="0.2">
      <c r="B229" s="21"/>
      <c r="C229" s="144" t="s">
        <v>88</v>
      </c>
      <c r="D229" s="144"/>
      <c r="E229" s="144"/>
      <c r="F229" s="19">
        <v>0</v>
      </c>
      <c r="G229" s="141">
        <v>0</v>
      </c>
      <c r="H229" s="143"/>
      <c r="I229" s="54"/>
      <c r="J229" s="141">
        <f t="shared" si="2"/>
        <v>0</v>
      </c>
      <c r="K229" s="142"/>
      <c r="L229" s="22"/>
    </row>
    <row r="230" spans="2:12" ht="15" customHeight="1" x14ac:dyDescent="0.2">
      <c r="B230" s="21"/>
      <c r="C230" s="144" t="s">
        <v>89</v>
      </c>
      <c r="D230" s="144"/>
      <c r="E230" s="144"/>
      <c r="F230" s="19">
        <v>0</v>
      </c>
      <c r="G230" s="141">
        <v>0</v>
      </c>
      <c r="H230" s="143"/>
      <c r="I230" s="54"/>
      <c r="J230" s="141">
        <f t="shared" si="2"/>
        <v>0</v>
      </c>
      <c r="K230" s="142"/>
      <c r="L230" s="22"/>
    </row>
    <row r="231" spans="2:12" ht="15" customHeight="1" x14ac:dyDescent="0.2">
      <c r="B231" s="21"/>
      <c r="C231" s="144" t="s">
        <v>90</v>
      </c>
      <c r="D231" s="144"/>
      <c r="E231" s="144"/>
      <c r="F231" s="19">
        <v>0</v>
      </c>
      <c r="G231" s="141">
        <v>0</v>
      </c>
      <c r="H231" s="143"/>
      <c r="I231" s="54"/>
      <c r="J231" s="141">
        <f t="shared" si="2"/>
        <v>0</v>
      </c>
      <c r="K231" s="142"/>
      <c r="L231" s="22"/>
    </row>
    <row r="232" spans="2:12" ht="15" customHeight="1" x14ac:dyDescent="0.2">
      <c r="B232" s="21"/>
      <c r="C232" s="144" t="s">
        <v>91</v>
      </c>
      <c r="D232" s="144"/>
      <c r="E232" s="144"/>
      <c r="F232" s="19">
        <v>0</v>
      </c>
      <c r="G232" s="141">
        <v>0</v>
      </c>
      <c r="H232" s="143"/>
      <c r="I232" s="54"/>
      <c r="J232" s="141">
        <f t="shared" si="2"/>
        <v>0</v>
      </c>
      <c r="K232" s="142"/>
      <c r="L232" s="22"/>
    </row>
    <row r="233" spans="2:12" ht="15" customHeight="1" x14ac:dyDescent="0.2">
      <c r="B233" s="21"/>
      <c r="C233" s="144" t="s">
        <v>92</v>
      </c>
      <c r="D233" s="144"/>
      <c r="E233" s="144"/>
      <c r="F233" s="19">
        <v>0</v>
      </c>
      <c r="G233" s="141">
        <v>0</v>
      </c>
      <c r="H233" s="143"/>
      <c r="I233" s="54"/>
      <c r="J233" s="141">
        <f t="shared" si="2"/>
        <v>0</v>
      </c>
      <c r="K233" s="142"/>
      <c r="L233" s="22"/>
    </row>
    <row r="234" spans="2:12" ht="15" customHeight="1" thickBot="1" x14ac:dyDescent="0.25">
      <c r="B234" s="21"/>
      <c r="C234" s="145" t="s">
        <v>93</v>
      </c>
      <c r="D234" s="145"/>
      <c r="E234" s="145"/>
      <c r="F234" s="19">
        <v>0</v>
      </c>
      <c r="G234" s="141">
        <v>0</v>
      </c>
      <c r="H234" s="143"/>
      <c r="I234" s="54"/>
      <c r="J234" s="146">
        <f t="shared" si="2"/>
        <v>0</v>
      </c>
      <c r="K234" s="147"/>
      <c r="L234" s="22"/>
    </row>
    <row r="235" spans="2:12" ht="15" customHeight="1" thickBot="1" x14ac:dyDescent="0.25">
      <c r="B235" s="21"/>
      <c r="C235" s="149" t="s">
        <v>94</v>
      </c>
      <c r="D235" s="149"/>
      <c r="E235" s="150"/>
      <c r="F235" s="49">
        <f>SUM(F220:F234)</f>
        <v>0</v>
      </c>
      <c r="G235" s="151">
        <f>SUM(G220:H234)</f>
        <v>0</v>
      </c>
      <c r="H235" s="152"/>
      <c r="I235" s="55"/>
      <c r="K235" s="56"/>
      <c r="L235" s="22"/>
    </row>
    <row r="236" spans="2:12" ht="15" customHeight="1" thickTop="1" thickBot="1" x14ac:dyDescent="0.25">
      <c r="B236" s="23"/>
      <c r="C236" s="24"/>
      <c r="D236" s="24"/>
      <c r="E236" s="24"/>
      <c r="F236" s="24"/>
      <c r="G236" s="24"/>
      <c r="H236" s="24"/>
      <c r="I236" s="24"/>
      <c r="J236" s="24"/>
      <c r="K236" s="24"/>
      <c r="L236" s="25"/>
    </row>
    <row r="237" spans="2:12" ht="15" customHeight="1" thickTop="1" x14ac:dyDescent="0.2"/>
  </sheetData>
  <protectedRanges>
    <protectedRange algorithmName="SHA-512" hashValue="6ciysadMVZIMObcRRzHAxA01py7Ngwwkr/KXbt4W1skyYgmpLmL9AMiaxOdgfYxpti+nb46R6KePSCazLuI4Zw==" saltValue="MPBhweRmpXKmbt1tl4vHAA==" spinCount="100000" sqref="B59:L59 B200:L200 B32:L57" name="Lock"/>
  </protectedRanges>
  <mergeCells count="379">
    <mergeCell ref="C50:E50"/>
    <mergeCell ref="C47:E47"/>
    <mergeCell ref="C48:E48"/>
    <mergeCell ref="G55:H55"/>
    <mergeCell ref="F60:K60"/>
    <mergeCell ref="G52:H52"/>
    <mergeCell ref="F86:K86"/>
    <mergeCell ref="C87:D87"/>
    <mergeCell ref="F87:J87"/>
    <mergeCell ref="F68:K68"/>
    <mergeCell ref="C12:D12"/>
    <mergeCell ref="C13:D13"/>
    <mergeCell ref="C14:D14"/>
    <mergeCell ref="C15:D15"/>
    <mergeCell ref="E12:K12"/>
    <mergeCell ref="E13:K13"/>
    <mergeCell ref="E14:K14"/>
    <mergeCell ref="E15:K15"/>
    <mergeCell ref="I55:J55"/>
    <mergeCell ref="I49:J49"/>
    <mergeCell ref="J25:K25"/>
    <mergeCell ref="C24:H24"/>
    <mergeCell ref="C25:H25"/>
    <mergeCell ref="C27:H27"/>
    <mergeCell ref="J24:K24"/>
    <mergeCell ref="C26:H26"/>
    <mergeCell ref="J26:K26"/>
    <mergeCell ref="I45:J45"/>
    <mergeCell ref="I46:J46"/>
    <mergeCell ref="I48:J48"/>
    <mergeCell ref="G49:H49"/>
    <mergeCell ref="G50:H50"/>
    <mergeCell ref="G47:H47"/>
    <mergeCell ref="G51:H51"/>
    <mergeCell ref="C34:K34"/>
    <mergeCell ref="J27:K27"/>
    <mergeCell ref="J28:K28"/>
    <mergeCell ref="C33:D33"/>
    <mergeCell ref="C30:K30"/>
    <mergeCell ref="C28:H28"/>
    <mergeCell ref="C32:K32"/>
    <mergeCell ref="C16:K16"/>
    <mergeCell ref="C18:K18"/>
    <mergeCell ref="E21:H21"/>
    <mergeCell ref="F17:K17"/>
    <mergeCell ref="I21:K21"/>
    <mergeCell ref="B17:E17"/>
    <mergeCell ref="C20:K20"/>
    <mergeCell ref="B21:D21"/>
    <mergeCell ref="C19:H19"/>
    <mergeCell ref="E33:K33"/>
    <mergeCell ref="C23:K23"/>
    <mergeCell ref="C22:H22"/>
    <mergeCell ref="J22:K22"/>
    <mergeCell ref="C7:K7"/>
    <mergeCell ref="E10:K10"/>
    <mergeCell ref="E11:K11"/>
    <mergeCell ref="C6:K6"/>
    <mergeCell ref="C11:D11"/>
    <mergeCell ref="C10:D10"/>
    <mergeCell ref="E8:K8"/>
    <mergeCell ref="B8:D8"/>
    <mergeCell ref="C9:K9"/>
    <mergeCell ref="H35:K35"/>
    <mergeCell ref="C43:E43"/>
    <mergeCell ref="G35:G38"/>
    <mergeCell ref="C38:E38"/>
    <mergeCell ref="C37:E37"/>
    <mergeCell ref="C36:E36"/>
    <mergeCell ref="C35:E35"/>
    <mergeCell ref="C39:E39"/>
    <mergeCell ref="C41:E41"/>
    <mergeCell ref="H41:I41"/>
    <mergeCell ref="J41:K41"/>
    <mergeCell ref="B56:L56"/>
    <mergeCell ref="H36:K39"/>
    <mergeCell ref="C40:E40"/>
    <mergeCell ref="I40:J40"/>
    <mergeCell ref="I51:J51"/>
    <mergeCell ref="G43:H43"/>
    <mergeCell ref="I43:J43"/>
    <mergeCell ref="G44:H44"/>
    <mergeCell ref="I44:J44"/>
    <mergeCell ref="C51:E51"/>
    <mergeCell ref="C52:E52"/>
    <mergeCell ref="I52:J52"/>
    <mergeCell ref="C44:E44"/>
    <mergeCell ref="G46:H46"/>
    <mergeCell ref="G48:H48"/>
    <mergeCell ref="C55:E55"/>
    <mergeCell ref="C54:E54"/>
    <mergeCell ref="C45:E45"/>
    <mergeCell ref="I47:J47"/>
    <mergeCell ref="C53:E53"/>
    <mergeCell ref="I53:J53"/>
    <mergeCell ref="G53:H53"/>
    <mergeCell ref="I50:J50"/>
    <mergeCell ref="C49:E49"/>
    <mergeCell ref="B60:E60"/>
    <mergeCell ref="C69:D69"/>
    <mergeCell ref="F69:J69"/>
    <mergeCell ref="C65:D65"/>
    <mergeCell ref="B63:D63"/>
    <mergeCell ref="C66:D66"/>
    <mergeCell ref="F63:K63"/>
    <mergeCell ref="F64:K64"/>
    <mergeCell ref="F65:K65"/>
    <mergeCell ref="F66:K66"/>
    <mergeCell ref="F67:K67"/>
    <mergeCell ref="C67:D67"/>
    <mergeCell ref="F78:J78"/>
    <mergeCell ref="F72:K72"/>
    <mergeCell ref="B72:D72"/>
    <mergeCell ref="F73:K73"/>
    <mergeCell ref="C74:D74"/>
    <mergeCell ref="F74:K74"/>
    <mergeCell ref="C75:D75"/>
    <mergeCell ref="F75:K75"/>
    <mergeCell ref="C76:D76"/>
    <mergeCell ref="F76:K76"/>
    <mergeCell ref="F77:K77"/>
    <mergeCell ref="C78:D78"/>
    <mergeCell ref="F84:K84"/>
    <mergeCell ref="C85:D85"/>
    <mergeCell ref="F85:K85"/>
    <mergeCell ref="B81:D81"/>
    <mergeCell ref="F99:K99"/>
    <mergeCell ref="F100:K100"/>
    <mergeCell ref="F93:K93"/>
    <mergeCell ref="C94:D94"/>
    <mergeCell ref="F94:K94"/>
    <mergeCell ref="F95:K95"/>
    <mergeCell ref="C96:D96"/>
    <mergeCell ref="C84:D84"/>
    <mergeCell ref="F90:K90"/>
    <mergeCell ref="F91:K91"/>
    <mergeCell ref="C92:D92"/>
    <mergeCell ref="F92:K92"/>
    <mergeCell ref="C93:D93"/>
    <mergeCell ref="F81:K81"/>
    <mergeCell ref="B90:D90"/>
    <mergeCell ref="F96:J96"/>
    <mergeCell ref="B99:D99"/>
    <mergeCell ref="F82:K82"/>
    <mergeCell ref="C83:D83"/>
    <mergeCell ref="F83:K83"/>
    <mergeCell ref="F102:K102"/>
    <mergeCell ref="C103:D103"/>
    <mergeCell ref="F103:K103"/>
    <mergeCell ref="F104:K104"/>
    <mergeCell ref="C105:D105"/>
    <mergeCell ref="F105:J105"/>
    <mergeCell ref="C101:D101"/>
    <mergeCell ref="F101:K101"/>
    <mergeCell ref="C102:D102"/>
    <mergeCell ref="B108:D108"/>
    <mergeCell ref="F108:K108"/>
    <mergeCell ref="F109:K109"/>
    <mergeCell ref="C110:D110"/>
    <mergeCell ref="F110:K110"/>
    <mergeCell ref="C111:D111"/>
    <mergeCell ref="F111:K111"/>
    <mergeCell ref="C112:D112"/>
    <mergeCell ref="F112:K112"/>
    <mergeCell ref="F163:K163"/>
    <mergeCell ref="F167:K167"/>
    <mergeCell ref="F147:K147"/>
    <mergeCell ref="C148:D148"/>
    <mergeCell ref="C132:D132"/>
    <mergeCell ref="F132:J132"/>
    <mergeCell ref="B117:D117"/>
    <mergeCell ref="F117:K117"/>
    <mergeCell ref="F118:K118"/>
    <mergeCell ref="C119:D119"/>
    <mergeCell ref="F119:K119"/>
    <mergeCell ref="C120:D120"/>
    <mergeCell ref="F120:K120"/>
    <mergeCell ref="C121:D121"/>
    <mergeCell ref="F121:K121"/>
    <mergeCell ref="F122:K122"/>
    <mergeCell ref="C123:D123"/>
    <mergeCell ref="F123:J123"/>
    <mergeCell ref="F126:K126"/>
    <mergeCell ref="F127:K127"/>
    <mergeCell ref="C128:D128"/>
    <mergeCell ref="F128:K128"/>
    <mergeCell ref="C141:D141"/>
    <mergeCell ref="F141:J141"/>
    <mergeCell ref="F162:K162"/>
    <mergeCell ref="B153:D153"/>
    <mergeCell ref="F153:K153"/>
    <mergeCell ref="F154:K154"/>
    <mergeCell ref="C155:D155"/>
    <mergeCell ref="F159:J159"/>
    <mergeCell ref="B162:D162"/>
    <mergeCell ref="F135:K135"/>
    <mergeCell ref="F136:K136"/>
    <mergeCell ref="C137:D137"/>
    <mergeCell ref="F137:K137"/>
    <mergeCell ref="C138:D138"/>
    <mergeCell ref="F138:K138"/>
    <mergeCell ref="C139:D139"/>
    <mergeCell ref="F139:K139"/>
    <mergeCell ref="F140:K140"/>
    <mergeCell ref="F148:K148"/>
    <mergeCell ref="F149:K149"/>
    <mergeCell ref="B135:D135"/>
    <mergeCell ref="C58:K58"/>
    <mergeCell ref="F155:K155"/>
    <mergeCell ref="C156:D156"/>
    <mergeCell ref="F156:K156"/>
    <mergeCell ref="F157:K157"/>
    <mergeCell ref="F158:K158"/>
    <mergeCell ref="C159:D159"/>
    <mergeCell ref="C157:D157"/>
    <mergeCell ref="F150:J150"/>
    <mergeCell ref="B144:D144"/>
    <mergeCell ref="F144:K144"/>
    <mergeCell ref="F145:K145"/>
    <mergeCell ref="C146:D146"/>
    <mergeCell ref="F146:K146"/>
    <mergeCell ref="C147:D147"/>
    <mergeCell ref="B126:D126"/>
    <mergeCell ref="F113:K113"/>
    <mergeCell ref="C114:D114"/>
    <mergeCell ref="F114:J114"/>
    <mergeCell ref="C129:D129"/>
    <mergeCell ref="F129:K129"/>
    <mergeCell ref="C130:D130"/>
    <mergeCell ref="F130:K130"/>
    <mergeCell ref="F131:K131"/>
    <mergeCell ref="C201:E201"/>
    <mergeCell ref="G201:H201"/>
    <mergeCell ref="F185:K185"/>
    <mergeCell ref="C186:D186"/>
    <mergeCell ref="F189:K189"/>
    <mergeCell ref="F190:K190"/>
    <mergeCell ref="C191:D191"/>
    <mergeCell ref="C183:D183"/>
    <mergeCell ref="F183:K183"/>
    <mergeCell ref="C184:D184"/>
    <mergeCell ref="C200:K200"/>
    <mergeCell ref="C195:D195"/>
    <mergeCell ref="F195:J195"/>
    <mergeCell ref="B189:D189"/>
    <mergeCell ref="F191:K191"/>
    <mergeCell ref="C168:D168"/>
    <mergeCell ref="B180:D180"/>
    <mergeCell ref="F165:K165"/>
    <mergeCell ref="C166:D166"/>
    <mergeCell ref="F166:K166"/>
    <mergeCell ref="F171:K171"/>
    <mergeCell ref="F176:K176"/>
    <mergeCell ref="C164:D164"/>
    <mergeCell ref="F164:K164"/>
    <mergeCell ref="C165:D165"/>
    <mergeCell ref="F168:J168"/>
    <mergeCell ref="C202:E202"/>
    <mergeCell ref="G202:H202"/>
    <mergeCell ref="F186:J186"/>
    <mergeCell ref="F181:K181"/>
    <mergeCell ref="C182:D182"/>
    <mergeCell ref="F182:K182"/>
    <mergeCell ref="C150:D150"/>
    <mergeCell ref="C192:D192"/>
    <mergeCell ref="F192:K192"/>
    <mergeCell ref="C193:D193"/>
    <mergeCell ref="F193:K193"/>
    <mergeCell ref="F194:K194"/>
    <mergeCell ref="F184:K184"/>
    <mergeCell ref="C177:D177"/>
    <mergeCell ref="F177:J177"/>
    <mergeCell ref="F172:K172"/>
    <mergeCell ref="C173:D173"/>
    <mergeCell ref="F173:K173"/>
    <mergeCell ref="C174:D174"/>
    <mergeCell ref="B171:D171"/>
    <mergeCell ref="F174:K174"/>
    <mergeCell ref="C175:D175"/>
    <mergeCell ref="F175:K175"/>
    <mergeCell ref="F180:K180"/>
    <mergeCell ref="C203:E203"/>
    <mergeCell ref="G203:H203"/>
    <mergeCell ref="C204:E204"/>
    <mergeCell ref="C205:E205"/>
    <mergeCell ref="C206:E206"/>
    <mergeCell ref="G204:H204"/>
    <mergeCell ref="G205:H205"/>
    <mergeCell ref="G206:H206"/>
    <mergeCell ref="G212:H212"/>
    <mergeCell ref="G213:H213"/>
    <mergeCell ref="G214:H214"/>
    <mergeCell ref="G215:H215"/>
    <mergeCell ref="C232:E232"/>
    <mergeCell ref="C207:E207"/>
    <mergeCell ref="C208:E208"/>
    <mergeCell ref="C209:E209"/>
    <mergeCell ref="C210:E210"/>
    <mergeCell ref="C211:E211"/>
    <mergeCell ref="C212:E212"/>
    <mergeCell ref="C213:E213"/>
    <mergeCell ref="C214:E214"/>
    <mergeCell ref="C215:E215"/>
    <mergeCell ref="C216:E216"/>
    <mergeCell ref="G220:H220"/>
    <mergeCell ref="J214:K214"/>
    <mergeCell ref="J215:K215"/>
    <mergeCell ref="J216:K216"/>
    <mergeCell ref="G216:H216"/>
    <mergeCell ref="C217:E217"/>
    <mergeCell ref="G217:H217"/>
    <mergeCell ref="J201:K201"/>
    <mergeCell ref="J202:K202"/>
    <mergeCell ref="J203:K203"/>
    <mergeCell ref="J204:K204"/>
    <mergeCell ref="J205:K205"/>
    <mergeCell ref="J206:K206"/>
    <mergeCell ref="J207:K207"/>
    <mergeCell ref="J208:K208"/>
    <mergeCell ref="J209:K209"/>
    <mergeCell ref="J210:K210"/>
    <mergeCell ref="J211:K211"/>
    <mergeCell ref="J212:K212"/>
    <mergeCell ref="J213:K213"/>
    <mergeCell ref="G207:H207"/>
    <mergeCell ref="G208:H208"/>
    <mergeCell ref="G209:H209"/>
    <mergeCell ref="G210:H210"/>
    <mergeCell ref="G211:H211"/>
    <mergeCell ref="J220:K220"/>
    <mergeCell ref="C221:E221"/>
    <mergeCell ref="G221:H221"/>
    <mergeCell ref="J221:K221"/>
    <mergeCell ref="C222:E222"/>
    <mergeCell ref="G222:H222"/>
    <mergeCell ref="J222:K222"/>
    <mergeCell ref="C219:E219"/>
    <mergeCell ref="G219:H219"/>
    <mergeCell ref="C235:E235"/>
    <mergeCell ref="G235:H235"/>
    <mergeCell ref="C231:E231"/>
    <mergeCell ref="G231:H231"/>
    <mergeCell ref="J232:K232"/>
    <mergeCell ref="J227:K227"/>
    <mergeCell ref="C228:E228"/>
    <mergeCell ref="G228:H228"/>
    <mergeCell ref="J228:K228"/>
    <mergeCell ref="C229:E229"/>
    <mergeCell ref="G229:H229"/>
    <mergeCell ref="J229:K229"/>
    <mergeCell ref="C230:E230"/>
    <mergeCell ref="G230:H230"/>
    <mergeCell ref="J230:K230"/>
    <mergeCell ref="C227:E227"/>
    <mergeCell ref="G227:H227"/>
    <mergeCell ref="C2:K2"/>
    <mergeCell ref="C4:K4"/>
    <mergeCell ref="J231:K231"/>
    <mergeCell ref="G232:H232"/>
    <mergeCell ref="C233:E233"/>
    <mergeCell ref="G233:H233"/>
    <mergeCell ref="J233:K233"/>
    <mergeCell ref="C234:E234"/>
    <mergeCell ref="G234:H234"/>
    <mergeCell ref="J234:K234"/>
    <mergeCell ref="J223:K223"/>
    <mergeCell ref="C224:E224"/>
    <mergeCell ref="G224:H224"/>
    <mergeCell ref="J224:K224"/>
    <mergeCell ref="C225:E225"/>
    <mergeCell ref="G225:H225"/>
    <mergeCell ref="J225:K225"/>
    <mergeCell ref="C226:E226"/>
    <mergeCell ref="G226:H226"/>
    <mergeCell ref="J226:K226"/>
    <mergeCell ref="C223:E223"/>
    <mergeCell ref="G223:H223"/>
    <mergeCell ref="J219:K219"/>
    <mergeCell ref="C220:E220"/>
  </mergeCells>
  <conditionalFormatting sqref="C4">
    <cfRule type="containsText" dxfId="48" priority="1" operator="containsText" text="[CSO Recognized Organizational Name]">
      <formula>NOT(ISERROR(SEARCH("[CSO Recognized Organizational Name]",C4)))</formula>
    </cfRule>
    <cfRule type="containsText" dxfId="47" priority="2" operator="containsText" text="Organizational Name">
      <formula>NOT(ISERROR(SEARCH("Organizational Name",C4)))</formula>
    </cfRule>
  </conditionalFormatting>
  <conditionalFormatting sqref="E10:K11 E13:E15 F15:K15">
    <cfRule type="cellIs" dxfId="46" priority="187" operator="equal">
      <formula>0</formula>
    </cfRule>
  </conditionalFormatting>
  <conditionalFormatting sqref="E10:K12 E13:E14 C24:H25 C26 C27:H27 C28">
    <cfRule type="containsBlanks" dxfId="45" priority="193">
      <formula>LEN(TRIM(C10))=0</formula>
    </cfRule>
  </conditionalFormatting>
  <conditionalFormatting sqref="F35:F39">
    <cfRule type="cellIs" dxfId="44" priority="186" operator="equal">
      <formula>0</formula>
    </cfRule>
  </conditionalFormatting>
  <conditionalFormatting sqref="G63:K68 F63:F69">
    <cfRule type="cellIs" dxfId="43" priority="170" operator="equal">
      <formula>0</formula>
    </cfRule>
  </conditionalFormatting>
  <conditionalFormatting sqref="G72:K77 F72:F78">
    <cfRule type="cellIs" dxfId="42" priority="30" operator="equal">
      <formula>0</formula>
    </cfRule>
  </conditionalFormatting>
  <conditionalFormatting sqref="G81:K86 F81:F87">
    <cfRule type="cellIs" dxfId="41" priority="28" operator="equal">
      <formula>0</formula>
    </cfRule>
  </conditionalFormatting>
  <conditionalFormatting sqref="G90:K95 F90:F96">
    <cfRule type="cellIs" dxfId="40" priority="26" operator="equal">
      <formula>0</formula>
    </cfRule>
  </conditionalFormatting>
  <conditionalFormatting sqref="G99:K104 F99:F105">
    <cfRule type="cellIs" dxfId="39" priority="24" operator="equal">
      <formula>0</formula>
    </cfRule>
  </conditionalFormatting>
  <conditionalFormatting sqref="G108:K113 F108:F114">
    <cfRule type="cellIs" dxfId="38" priority="22" operator="equal">
      <formula>0</formula>
    </cfRule>
  </conditionalFormatting>
  <conditionalFormatting sqref="G117:K122 F117:F123">
    <cfRule type="cellIs" dxfId="37" priority="20" operator="equal">
      <formula>0</formula>
    </cfRule>
  </conditionalFormatting>
  <conditionalFormatting sqref="G126:K131 F126:F132">
    <cfRule type="cellIs" dxfId="36" priority="18" operator="equal">
      <formula>0</formula>
    </cfRule>
  </conditionalFormatting>
  <conditionalFormatting sqref="G135:K140 F135:F141">
    <cfRule type="cellIs" dxfId="35" priority="16" operator="equal">
      <formula>0</formula>
    </cfRule>
  </conditionalFormatting>
  <conditionalFormatting sqref="G144:K149 F144:F150">
    <cfRule type="cellIs" dxfId="34" priority="14" operator="equal">
      <formula>0</formula>
    </cfRule>
  </conditionalFormatting>
  <conditionalFormatting sqref="G153:K158 F153:F159">
    <cfRule type="cellIs" dxfId="33" priority="12" operator="equal">
      <formula>0</formula>
    </cfRule>
  </conditionalFormatting>
  <conditionalFormatting sqref="G162:K167 F162:F168">
    <cfRule type="cellIs" dxfId="32" priority="10" operator="equal">
      <formula>0</formula>
    </cfRule>
  </conditionalFormatting>
  <conditionalFormatting sqref="G171:K176 F171:F177">
    <cfRule type="cellIs" dxfId="31" priority="8" operator="equal">
      <formula>0</formula>
    </cfRule>
  </conditionalFormatting>
  <conditionalFormatting sqref="G180:K185 F180:F186">
    <cfRule type="cellIs" dxfId="30" priority="6" operator="equal">
      <formula>0</formula>
    </cfRule>
  </conditionalFormatting>
  <conditionalFormatting sqref="G189:K194 F189:F195">
    <cfRule type="cellIs" dxfId="29" priority="4" operator="equal">
      <formula>0</formula>
    </cfRule>
  </conditionalFormatting>
  <conditionalFormatting sqref="J24:K25 J26 J27:K27 J28">
    <cfRule type="cellIs" dxfId="28" priority="188" operator="equal">
      <formula>0</formula>
    </cfRule>
    <cfRule type="containsBlanks" dxfId="27" priority="189">
      <formula>LEN(TRIM(J24))=0</formula>
    </cfRule>
  </conditionalFormatting>
  <conditionalFormatting sqref="K69">
    <cfRule type="containsBlanks" dxfId="26" priority="169">
      <formula>LEN(TRIM(K69))=0</formula>
    </cfRule>
  </conditionalFormatting>
  <conditionalFormatting sqref="K78">
    <cfRule type="containsBlanks" dxfId="25" priority="29">
      <formula>LEN(TRIM(K78))=0</formula>
    </cfRule>
  </conditionalFormatting>
  <conditionalFormatting sqref="K87">
    <cfRule type="containsBlanks" dxfId="24" priority="27">
      <formula>LEN(TRIM(K87))=0</formula>
    </cfRule>
  </conditionalFormatting>
  <conditionalFormatting sqref="K96">
    <cfRule type="containsBlanks" dxfId="23" priority="25">
      <formula>LEN(TRIM(K96))=0</formula>
    </cfRule>
  </conditionalFormatting>
  <conditionalFormatting sqref="K105">
    <cfRule type="containsBlanks" dxfId="22" priority="23">
      <formula>LEN(TRIM(K105))=0</formula>
    </cfRule>
  </conditionalFormatting>
  <conditionalFormatting sqref="K114">
    <cfRule type="containsBlanks" dxfId="21" priority="21">
      <formula>LEN(TRIM(K114))=0</formula>
    </cfRule>
  </conditionalFormatting>
  <conditionalFormatting sqref="K123">
    <cfRule type="containsBlanks" dxfId="20" priority="19">
      <formula>LEN(TRIM(K123))=0</formula>
    </cfRule>
  </conditionalFormatting>
  <conditionalFormatting sqref="K132">
    <cfRule type="containsBlanks" dxfId="19" priority="17">
      <formula>LEN(TRIM(K132))=0</formula>
    </cfRule>
  </conditionalFormatting>
  <conditionalFormatting sqref="K141">
    <cfRule type="containsBlanks" dxfId="18" priority="15">
      <formula>LEN(TRIM(K141))=0</formula>
    </cfRule>
  </conditionalFormatting>
  <conditionalFormatting sqref="K150">
    <cfRule type="containsBlanks" dxfId="17" priority="13">
      <formula>LEN(TRIM(K150))=0</formula>
    </cfRule>
  </conditionalFormatting>
  <conditionalFormatting sqref="K159">
    <cfRule type="containsBlanks" dxfId="16" priority="11">
      <formula>LEN(TRIM(K159))=0</formula>
    </cfRule>
  </conditionalFormatting>
  <conditionalFormatting sqref="K168">
    <cfRule type="containsBlanks" dxfId="15" priority="9">
      <formula>LEN(TRIM(K168))=0</formula>
    </cfRule>
  </conditionalFormatting>
  <conditionalFormatting sqref="K177">
    <cfRule type="containsBlanks" dxfId="14" priority="7">
      <formula>LEN(TRIM(K177))=0</formula>
    </cfRule>
  </conditionalFormatting>
  <conditionalFormatting sqref="K186">
    <cfRule type="containsBlanks" dxfId="13" priority="5">
      <formula>LEN(TRIM(K186))=0</formula>
    </cfRule>
  </conditionalFormatting>
  <conditionalFormatting sqref="K195">
    <cfRule type="containsBlanks" dxfId="12" priority="3">
      <formula>LEN(TRIM(K195))=0</formula>
    </cfRule>
  </conditionalFormatting>
  <dataValidations count="1">
    <dataValidation type="list" allowBlank="1" showInputMessage="1" showErrorMessage="1" sqref="F38" xr:uid="{00000000-0002-0000-0000-000000000000}">
      <formula1>$T$32:$T$34</formula1>
    </dataValidation>
  </dataValidations>
  <printOptions horizontalCentered="1"/>
  <pageMargins left="0.7" right="0.7" top="0.75" bottom="0.75" header="0.3" footer="0.3"/>
  <pageSetup fitToHeight="0" orientation="portrait" r:id="rId1"/>
  <headerFooter>
    <oddFooter>&amp;CPage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9"/>
  <sheetViews>
    <sheetView workbookViewId="0">
      <selection activeCell="F10" sqref="F10"/>
    </sheetView>
  </sheetViews>
  <sheetFormatPr baseColWidth="10" defaultColWidth="0" defaultRowHeight="14" zeroHeight="1" x14ac:dyDescent="0.2"/>
  <cols>
    <col min="1" max="1" width="2.33203125" style="10" customWidth="1"/>
    <col min="2" max="2" width="29.83203125" style="12" customWidth="1"/>
    <col min="3" max="3" width="28.33203125" style="12" customWidth="1"/>
    <col min="4" max="4" width="12.33203125" style="12" bestFit="1" customWidth="1"/>
    <col min="5" max="5" width="11.6640625" style="12" customWidth="1"/>
    <col min="6" max="6" width="16.33203125" style="12" customWidth="1"/>
    <col min="7" max="12" width="11.6640625" style="12" customWidth="1"/>
    <col min="13" max="13" width="2.6640625" style="12" customWidth="1"/>
    <col min="14" max="15" width="0" style="12" hidden="1" customWidth="1"/>
    <col min="16" max="16384" width="9.1640625" style="12" hidden="1"/>
  </cols>
  <sheetData>
    <row r="1" spans="2:13" x14ac:dyDescent="0.2">
      <c r="B1" s="208" t="s">
        <v>96</v>
      </c>
      <c r="C1" s="208"/>
      <c r="D1" s="208"/>
      <c r="E1" s="208"/>
      <c r="F1" s="208"/>
      <c r="G1" s="208"/>
      <c r="H1" s="208"/>
      <c r="I1" s="208"/>
      <c r="J1" s="208"/>
      <c r="K1" s="208"/>
      <c r="L1" s="208"/>
      <c r="M1" s="208"/>
    </row>
    <row r="2" spans="2:13" ht="11.25" customHeight="1" x14ac:dyDescent="0.2">
      <c r="B2" s="10"/>
      <c r="C2" s="10"/>
      <c r="D2" s="10"/>
      <c r="E2" s="10"/>
      <c r="F2" s="10"/>
      <c r="G2" s="10"/>
      <c r="H2" s="10"/>
      <c r="I2" s="10"/>
      <c r="J2" s="10"/>
      <c r="K2" s="10"/>
      <c r="L2" s="10"/>
      <c r="M2" s="10"/>
    </row>
    <row r="3" spans="2:13" ht="15" thickBot="1" x14ac:dyDescent="0.25">
      <c r="B3" s="252" t="s">
        <v>97</v>
      </c>
      <c r="C3" s="252"/>
      <c r="D3" s="252"/>
      <c r="E3" s="252"/>
      <c r="F3" s="252"/>
      <c r="G3" s="252"/>
      <c r="H3" s="252"/>
      <c r="I3" s="252"/>
      <c r="J3" s="252"/>
      <c r="K3" s="252"/>
      <c r="L3" s="252"/>
      <c r="M3" s="10"/>
    </row>
    <row r="4" spans="2:13" ht="4.5" customHeight="1" thickTop="1" x14ac:dyDescent="0.2">
      <c r="B4" s="10"/>
      <c r="C4" s="10"/>
      <c r="D4" s="10"/>
      <c r="E4" s="10"/>
      <c r="F4" s="10"/>
      <c r="G4" s="10"/>
      <c r="H4" s="10"/>
      <c r="I4" s="10"/>
      <c r="J4" s="10"/>
      <c r="K4" s="10"/>
      <c r="L4" s="10"/>
      <c r="M4" s="10"/>
    </row>
    <row r="5" spans="2:13" ht="32" customHeight="1" x14ac:dyDescent="0.2">
      <c r="B5" s="253" t="s">
        <v>98</v>
      </c>
      <c r="C5" s="253" t="s">
        <v>99</v>
      </c>
      <c r="D5" s="253" t="s">
        <v>100</v>
      </c>
      <c r="E5" s="253" t="s">
        <v>48</v>
      </c>
      <c r="F5" s="253" t="s">
        <v>49</v>
      </c>
      <c r="G5" s="253" t="s">
        <v>50</v>
      </c>
      <c r="H5" s="253" t="str">
        <f>IF(Budget!$C24=0,"Additional Request 1",Budget!$C24)</f>
        <v>Additional Request 1</v>
      </c>
      <c r="I5" s="253" t="str">
        <f>IF(Budget!$C25=0,"Additional Request 2",Budget!$C25)</f>
        <v>Additional Request 2</v>
      </c>
      <c r="J5" s="253" t="str">
        <f>IF(Budget!$C26=0,"Additional Request 3",Budget!$C26)</f>
        <v>Additional Request 3</v>
      </c>
      <c r="K5" s="253" t="str">
        <f>IF(Budget!$C27=0,"Additional Request 4",Budget!$C27)</f>
        <v>Additional Request 4</v>
      </c>
      <c r="L5" s="253" t="str">
        <f>IF(Budget!$C28=0,"Additional Request 5",Budget!$C28)</f>
        <v>Additional Request 5</v>
      </c>
      <c r="M5" s="10"/>
    </row>
    <row r="6" spans="2:13" hidden="1" x14ac:dyDescent="0.2">
      <c r="B6" s="254"/>
      <c r="C6" s="254"/>
      <c r="D6" s="254"/>
      <c r="E6" s="254"/>
      <c r="F6" s="254"/>
      <c r="G6" s="254"/>
      <c r="H6" s="254"/>
      <c r="I6" s="254"/>
      <c r="J6" s="254"/>
      <c r="K6" s="254"/>
      <c r="L6" s="254"/>
      <c r="M6" s="10"/>
    </row>
    <row r="7" spans="2:13" x14ac:dyDescent="0.2">
      <c r="B7" s="26"/>
      <c r="C7" s="26"/>
      <c r="D7" s="27"/>
      <c r="E7" s="28"/>
      <c r="F7" s="28"/>
      <c r="G7" s="28"/>
      <c r="H7" s="28"/>
      <c r="I7" s="28"/>
      <c r="J7" s="28"/>
      <c r="K7" s="28"/>
      <c r="L7" s="28"/>
      <c r="M7" s="10"/>
    </row>
    <row r="8" spans="2:13" x14ac:dyDescent="0.2">
      <c r="B8" s="29"/>
      <c r="C8" s="29"/>
      <c r="D8" s="31"/>
      <c r="E8" s="30"/>
      <c r="F8" s="30"/>
      <c r="G8" s="30"/>
      <c r="H8" s="30"/>
      <c r="I8" s="30"/>
      <c r="J8" s="30"/>
      <c r="K8" s="30"/>
      <c r="L8" s="30"/>
      <c r="M8" s="10"/>
    </row>
    <row r="9" spans="2:13" x14ac:dyDescent="0.2">
      <c r="B9" s="26"/>
      <c r="C9" s="26"/>
      <c r="D9" s="27"/>
      <c r="E9" s="28"/>
      <c r="F9" s="28"/>
      <c r="G9" s="28"/>
      <c r="H9" s="28"/>
      <c r="I9" s="28"/>
      <c r="J9" s="28"/>
      <c r="K9" s="28"/>
      <c r="L9" s="28"/>
      <c r="M9" s="10"/>
    </row>
    <row r="10" spans="2:13" x14ac:dyDescent="0.2">
      <c r="B10" s="29"/>
      <c r="C10" s="29"/>
      <c r="D10" s="31"/>
      <c r="E10" s="30"/>
      <c r="F10" s="30"/>
      <c r="G10" s="30"/>
      <c r="H10" s="30"/>
      <c r="I10" s="30"/>
      <c r="J10" s="30"/>
      <c r="K10" s="30"/>
      <c r="L10" s="30"/>
      <c r="M10" s="10"/>
    </row>
    <row r="11" spans="2:13" x14ac:dyDescent="0.2">
      <c r="B11" s="26"/>
      <c r="C11" s="26"/>
      <c r="D11" s="27"/>
      <c r="E11" s="28"/>
      <c r="F11" s="28"/>
      <c r="G11" s="28"/>
      <c r="H11" s="28"/>
      <c r="I11" s="28"/>
      <c r="J11" s="28"/>
      <c r="K11" s="28"/>
      <c r="L11" s="28"/>
      <c r="M11" s="10"/>
    </row>
    <row r="12" spans="2:13" x14ac:dyDescent="0.2">
      <c r="B12" s="29"/>
      <c r="C12" s="29"/>
      <c r="D12" s="31"/>
      <c r="E12" s="30"/>
      <c r="F12" s="30"/>
      <c r="G12" s="30"/>
      <c r="H12" s="30"/>
      <c r="I12" s="30"/>
      <c r="J12" s="30"/>
      <c r="K12" s="30"/>
      <c r="L12" s="30"/>
      <c r="M12" s="10"/>
    </row>
    <row r="13" spans="2:13" x14ac:dyDescent="0.2">
      <c r="B13" s="26"/>
      <c r="C13" s="26"/>
      <c r="D13" s="27"/>
      <c r="E13" s="28"/>
      <c r="F13" s="28"/>
      <c r="G13" s="28"/>
      <c r="H13" s="28"/>
      <c r="I13" s="28"/>
      <c r="J13" s="28"/>
      <c r="K13" s="28"/>
      <c r="L13" s="28"/>
      <c r="M13" s="10"/>
    </row>
    <row r="14" spans="2:13" x14ac:dyDescent="0.2">
      <c r="B14" s="29"/>
      <c r="C14" s="29"/>
      <c r="D14" s="31"/>
      <c r="E14" s="30"/>
      <c r="F14" s="30"/>
      <c r="G14" s="30"/>
      <c r="H14" s="30"/>
      <c r="I14" s="30"/>
      <c r="J14" s="30"/>
      <c r="K14" s="30"/>
      <c r="L14" s="30"/>
      <c r="M14" s="10"/>
    </row>
    <row r="15" spans="2:13" x14ac:dyDescent="0.2">
      <c r="B15" s="26"/>
      <c r="C15" s="26"/>
      <c r="D15" s="27"/>
      <c r="E15" s="28"/>
      <c r="F15" s="28"/>
      <c r="G15" s="28"/>
      <c r="H15" s="28"/>
      <c r="I15" s="28"/>
      <c r="J15" s="28"/>
      <c r="K15" s="28"/>
      <c r="L15" s="28"/>
      <c r="M15" s="10"/>
    </row>
    <row r="16" spans="2:13" x14ac:dyDescent="0.2">
      <c r="B16" s="29"/>
      <c r="C16" s="29"/>
      <c r="D16" s="31"/>
      <c r="E16" s="30"/>
      <c r="F16" s="30"/>
      <c r="G16" s="30"/>
      <c r="H16" s="30"/>
      <c r="I16" s="30"/>
      <c r="J16" s="30"/>
      <c r="K16" s="30"/>
      <c r="L16" s="30"/>
      <c r="M16" s="10"/>
    </row>
    <row r="17" spans="2:13" x14ac:dyDescent="0.2">
      <c r="B17" s="26"/>
      <c r="C17" s="26"/>
      <c r="D17" s="27"/>
      <c r="E17" s="28"/>
      <c r="F17" s="28"/>
      <c r="G17" s="28"/>
      <c r="H17" s="28"/>
      <c r="I17" s="28"/>
      <c r="J17" s="28"/>
      <c r="K17" s="28"/>
      <c r="L17" s="28"/>
      <c r="M17" s="10"/>
    </row>
    <row r="18" spans="2:13" x14ac:dyDescent="0.2">
      <c r="B18" s="29"/>
      <c r="C18" s="29"/>
      <c r="D18" s="31"/>
      <c r="E18" s="30"/>
      <c r="F18" s="30"/>
      <c r="G18" s="30"/>
      <c r="H18" s="30"/>
      <c r="I18" s="30"/>
      <c r="J18" s="30"/>
      <c r="K18" s="30"/>
      <c r="L18" s="30"/>
      <c r="M18" s="10"/>
    </row>
    <row r="19" spans="2:13" x14ac:dyDescent="0.2">
      <c r="B19" s="26"/>
      <c r="C19" s="26"/>
      <c r="D19" s="27"/>
      <c r="E19" s="28"/>
      <c r="F19" s="28"/>
      <c r="G19" s="28"/>
      <c r="H19" s="28"/>
      <c r="I19" s="28"/>
      <c r="J19" s="28"/>
      <c r="K19" s="28"/>
      <c r="L19" s="28"/>
      <c r="M19" s="10"/>
    </row>
    <row r="20" spans="2:13" x14ac:dyDescent="0.2">
      <c r="B20" s="29"/>
      <c r="C20" s="29"/>
      <c r="D20" s="31"/>
      <c r="E20" s="30"/>
      <c r="F20" s="30"/>
      <c r="G20" s="30"/>
      <c r="H20" s="30"/>
      <c r="I20" s="30"/>
      <c r="J20" s="30"/>
      <c r="K20" s="30"/>
      <c r="L20" s="30"/>
      <c r="M20" s="10"/>
    </row>
    <row r="21" spans="2:13" x14ac:dyDescent="0.2">
      <c r="B21" s="26"/>
      <c r="C21" s="26"/>
      <c r="D21" s="27"/>
      <c r="E21" s="28"/>
      <c r="F21" s="28"/>
      <c r="G21" s="28"/>
      <c r="H21" s="28"/>
      <c r="I21" s="28"/>
      <c r="J21" s="28"/>
      <c r="K21" s="28"/>
      <c r="L21" s="28"/>
      <c r="M21" s="10"/>
    </row>
    <row r="22" spans="2:13" x14ac:dyDescent="0.2">
      <c r="B22" s="29"/>
      <c r="C22" s="29"/>
      <c r="D22" s="31"/>
      <c r="E22" s="30"/>
      <c r="F22" s="30"/>
      <c r="G22" s="30"/>
      <c r="H22" s="30"/>
      <c r="I22" s="30"/>
      <c r="J22" s="30"/>
      <c r="K22" s="30"/>
      <c r="L22" s="30"/>
      <c r="M22" s="10"/>
    </row>
    <row r="23" spans="2:13" x14ac:dyDescent="0.2">
      <c r="B23" s="26"/>
      <c r="C23" s="26"/>
      <c r="D23" s="27"/>
      <c r="E23" s="28"/>
      <c r="F23" s="28"/>
      <c r="G23" s="28"/>
      <c r="H23" s="28"/>
      <c r="I23" s="28"/>
      <c r="J23" s="28"/>
      <c r="K23" s="28"/>
      <c r="L23" s="28"/>
      <c r="M23" s="10"/>
    </row>
    <row r="24" spans="2:13" x14ac:dyDescent="0.2">
      <c r="B24" s="29"/>
      <c r="C24" s="29"/>
      <c r="D24" s="31"/>
      <c r="E24" s="30"/>
      <c r="F24" s="30"/>
      <c r="G24" s="30"/>
      <c r="H24" s="30"/>
      <c r="I24" s="30"/>
      <c r="J24" s="30"/>
      <c r="K24" s="30"/>
      <c r="L24" s="30"/>
      <c r="M24" s="10"/>
    </row>
    <row r="25" spans="2:13" x14ac:dyDescent="0.2">
      <c r="B25" s="26"/>
      <c r="C25" s="26"/>
      <c r="D25" s="27"/>
      <c r="E25" s="28"/>
      <c r="F25" s="28"/>
      <c r="G25" s="28"/>
      <c r="H25" s="28"/>
      <c r="I25" s="28"/>
      <c r="J25" s="28"/>
      <c r="K25" s="28"/>
      <c r="L25" s="28"/>
      <c r="M25" s="10"/>
    </row>
    <row r="26" spans="2:13" x14ac:dyDescent="0.2">
      <c r="B26" s="29"/>
      <c r="C26" s="29"/>
      <c r="D26" s="31"/>
      <c r="E26" s="30"/>
      <c r="F26" s="30"/>
      <c r="G26" s="30"/>
      <c r="H26" s="30"/>
      <c r="I26" s="30"/>
      <c r="J26" s="30"/>
      <c r="K26" s="30"/>
      <c r="L26" s="30"/>
      <c r="M26" s="10"/>
    </row>
    <row r="27" spans="2:13" x14ac:dyDescent="0.2">
      <c r="B27" s="26"/>
      <c r="C27" s="26"/>
      <c r="D27" s="27"/>
      <c r="E27" s="28"/>
      <c r="F27" s="28"/>
      <c r="G27" s="28"/>
      <c r="H27" s="28"/>
      <c r="I27" s="28"/>
      <c r="J27" s="28"/>
      <c r="K27" s="28"/>
      <c r="L27" s="28"/>
      <c r="M27" s="10"/>
    </row>
    <row r="28" spans="2:13" x14ac:dyDescent="0.2">
      <c r="B28" s="255" t="s">
        <v>101</v>
      </c>
      <c r="C28" s="255"/>
      <c r="D28" s="255"/>
      <c r="E28" s="28">
        <f t="shared" ref="E28:L28" si="0">SUM(E7:E27)</f>
        <v>0</v>
      </c>
      <c r="F28" s="28">
        <f t="shared" si="0"/>
        <v>0</v>
      </c>
      <c r="G28" s="28">
        <f t="shared" si="0"/>
        <v>0</v>
      </c>
      <c r="H28" s="28">
        <f t="shared" si="0"/>
        <v>0</v>
      </c>
      <c r="I28" s="28">
        <f t="shared" si="0"/>
        <v>0</v>
      </c>
      <c r="J28" s="28">
        <f t="shared" si="0"/>
        <v>0</v>
      </c>
      <c r="K28" s="28">
        <f t="shared" si="0"/>
        <v>0</v>
      </c>
      <c r="L28" s="28">
        <f t="shared" si="0"/>
        <v>0</v>
      </c>
      <c r="M28" s="10"/>
    </row>
    <row r="29" spans="2:13" s="10" customFormat="1" x14ac:dyDescent="0.2"/>
  </sheetData>
  <mergeCells count="14">
    <mergeCell ref="B28:D28"/>
    <mergeCell ref="E5:E6"/>
    <mergeCell ref="D5:D6"/>
    <mergeCell ref="C5:C6"/>
    <mergeCell ref="B5:B6"/>
    <mergeCell ref="B3:L3"/>
    <mergeCell ref="B1:M1"/>
    <mergeCell ref="F5:F6"/>
    <mergeCell ref="G5:G6"/>
    <mergeCell ref="H5:H6"/>
    <mergeCell ref="I5:I6"/>
    <mergeCell ref="J5:J6"/>
    <mergeCell ref="K5:K6"/>
    <mergeCell ref="L5:L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F9D1D-A3F6-AF42-8849-B1D8CD2D9858}">
  <dimension ref="A1:O77"/>
  <sheetViews>
    <sheetView workbookViewId="0">
      <selection sqref="A1:XFD1048576"/>
    </sheetView>
  </sheetViews>
  <sheetFormatPr baseColWidth="10" defaultColWidth="0" defaultRowHeight="15" customHeight="1" zeroHeight="1" x14ac:dyDescent="0.2"/>
  <cols>
    <col min="1" max="1" width="1.33203125" customWidth="1"/>
    <col min="2" max="2" width="4.33203125" customWidth="1"/>
    <col min="3" max="3" width="4.6640625" customWidth="1"/>
    <col min="4" max="4" width="10.33203125" customWidth="1"/>
    <col min="5" max="5" width="9.1640625" customWidth="1"/>
    <col min="6" max="6" width="1.83203125" customWidth="1"/>
    <col min="7" max="7" width="14.6640625" customWidth="1"/>
    <col min="8" max="8" width="5.33203125" customWidth="1"/>
    <col min="9" max="9" width="10.6640625" customWidth="1"/>
    <col min="10" max="10" width="5.33203125" customWidth="1"/>
    <col min="11" max="11" width="8" customWidth="1"/>
    <col min="12" max="12" width="5.83203125" customWidth="1"/>
    <col min="13" max="13" width="13" customWidth="1"/>
    <col min="14" max="14" width="1.33203125" customWidth="1"/>
    <col min="15" max="15" width="0" hidden="1" customWidth="1"/>
    <col min="16" max="16384" width="9.1640625" hidden="1"/>
  </cols>
  <sheetData>
    <row r="1" spans="1:14" ht="19.5" customHeight="1" x14ac:dyDescent="0.25">
      <c r="A1" s="86"/>
      <c r="B1" s="294" t="s">
        <v>102</v>
      </c>
      <c r="C1" s="294"/>
      <c r="D1" s="294"/>
      <c r="E1" s="294"/>
      <c r="F1" s="294"/>
      <c r="G1" s="294"/>
      <c r="H1" s="294"/>
      <c r="I1" s="294"/>
      <c r="J1" s="294"/>
      <c r="K1" s="294"/>
      <c r="L1" s="294"/>
      <c r="M1" s="294"/>
      <c r="N1" s="87"/>
    </row>
    <row r="2" spans="1:14" ht="20" thickBot="1" x14ac:dyDescent="0.3">
      <c r="A2" s="86"/>
      <c r="B2" s="295" t="str">
        <f>IF(E7=0, "", E7)</f>
        <v>NDSU Lumberjack Association</v>
      </c>
      <c r="C2" s="295"/>
      <c r="D2" s="295"/>
      <c r="E2" s="295"/>
      <c r="F2" s="295"/>
      <c r="G2" s="295"/>
      <c r="H2" s="295"/>
      <c r="I2" s="295"/>
      <c r="J2" s="295"/>
      <c r="K2" s="295"/>
      <c r="L2" s="295"/>
      <c r="M2" s="295"/>
      <c r="N2" s="87"/>
    </row>
    <row r="3" spans="1:14" ht="7.5" customHeight="1" thickTop="1" x14ac:dyDescent="0.2">
      <c r="A3" s="86"/>
      <c r="B3" s="88"/>
      <c r="C3" s="88"/>
      <c r="D3" s="88"/>
      <c r="E3" s="88"/>
      <c r="F3" s="88"/>
      <c r="G3" s="88"/>
      <c r="H3" s="88"/>
      <c r="I3" s="88"/>
      <c r="J3" s="88"/>
      <c r="K3" s="88"/>
      <c r="L3" s="88"/>
      <c r="M3" s="88"/>
      <c r="N3" s="88"/>
    </row>
    <row r="4" spans="1:14" x14ac:dyDescent="0.2">
      <c r="A4" s="86"/>
      <c r="B4" s="296" t="s">
        <v>103</v>
      </c>
      <c r="C4" s="296"/>
      <c r="D4" s="296"/>
      <c r="E4" s="296"/>
      <c r="F4" s="296"/>
      <c r="G4" s="296"/>
      <c r="H4" s="296"/>
      <c r="I4" s="296"/>
      <c r="J4" s="296"/>
      <c r="K4" s="296"/>
      <c r="L4" s="296"/>
      <c r="M4" s="296"/>
      <c r="N4" s="89"/>
    </row>
    <row r="5" spans="1:14" x14ac:dyDescent="0.2">
      <c r="A5" s="86"/>
      <c r="B5" s="283" t="s">
        <v>18</v>
      </c>
      <c r="C5" s="283"/>
      <c r="D5" s="283"/>
      <c r="E5" s="107"/>
      <c r="F5" s="107"/>
      <c r="G5" s="107"/>
      <c r="H5" s="107"/>
      <c r="I5" s="107"/>
      <c r="J5" s="107"/>
      <c r="K5" s="107"/>
      <c r="L5" s="107"/>
      <c r="M5" s="107"/>
      <c r="N5" s="107"/>
    </row>
    <row r="6" spans="1:14" ht="7.5" customHeight="1" x14ac:dyDescent="0.2">
      <c r="A6" s="86"/>
      <c r="B6" s="86"/>
      <c r="C6" s="86"/>
      <c r="D6" s="86"/>
      <c r="E6" s="86"/>
      <c r="F6" s="86"/>
      <c r="G6" s="86"/>
      <c r="H6" s="86"/>
      <c r="I6" s="86"/>
      <c r="J6" s="86"/>
      <c r="K6" s="86"/>
      <c r="L6" s="86"/>
      <c r="M6" s="86"/>
      <c r="N6" s="86"/>
    </row>
    <row r="7" spans="1:14" x14ac:dyDescent="0.2">
      <c r="A7" s="86"/>
      <c r="B7" s="285" t="s">
        <v>19</v>
      </c>
      <c r="C7" s="285"/>
      <c r="D7" s="285"/>
      <c r="E7" s="285" t="s">
        <v>104</v>
      </c>
      <c r="F7" s="285"/>
      <c r="G7" s="285"/>
      <c r="H7" s="285"/>
      <c r="I7" s="285"/>
      <c r="J7" s="285"/>
      <c r="K7" s="285"/>
      <c r="L7" s="285"/>
      <c r="M7" s="285"/>
      <c r="N7" s="90"/>
    </row>
    <row r="8" spans="1:14" x14ac:dyDescent="0.2">
      <c r="A8" s="86"/>
      <c r="B8" s="285" t="s">
        <v>105</v>
      </c>
      <c r="C8" s="285"/>
      <c r="D8" s="285"/>
      <c r="E8" s="285" t="s">
        <v>106</v>
      </c>
      <c r="F8" s="285"/>
      <c r="G8" s="285"/>
      <c r="H8" s="285"/>
      <c r="I8" s="285"/>
      <c r="J8" s="285"/>
      <c r="K8" s="285"/>
      <c r="L8" s="285"/>
      <c r="M8" s="285"/>
      <c r="N8" s="90"/>
    </row>
    <row r="9" spans="1:14" x14ac:dyDescent="0.2">
      <c r="A9" s="86"/>
      <c r="B9" s="285" t="s">
        <v>22</v>
      </c>
      <c r="C9" s="285"/>
      <c r="D9" s="285"/>
      <c r="E9" s="297" t="s">
        <v>107</v>
      </c>
      <c r="F9" s="297"/>
      <c r="G9" s="297"/>
      <c r="H9" s="297"/>
      <c r="I9" s="297"/>
      <c r="J9" s="297"/>
      <c r="K9" s="297"/>
      <c r="L9" s="297"/>
      <c r="M9" s="297"/>
      <c r="N9" s="90"/>
    </row>
    <row r="10" spans="1:14" ht="7.5" customHeight="1" x14ac:dyDescent="0.2">
      <c r="A10" s="86"/>
      <c r="B10" s="86"/>
      <c r="C10" s="86"/>
      <c r="D10" s="86"/>
      <c r="E10" s="86"/>
      <c r="F10" s="86"/>
      <c r="G10" s="86"/>
      <c r="H10" s="86"/>
      <c r="I10" s="86"/>
      <c r="J10" s="86"/>
      <c r="K10" s="86"/>
      <c r="L10" s="86"/>
      <c r="M10" s="86"/>
      <c r="N10" s="86"/>
    </row>
    <row r="11" spans="1:14" x14ac:dyDescent="0.2">
      <c r="A11" s="86"/>
      <c r="B11" s="283" t="s">
        <v>108</v>
      </c>
      <c r="C11" s="283"/>
      <c r="D11" s="283"/>
      <c r="E11" s="89" t="s">
        <v>109</v>
      </c>
      <c r="F11" s="89"/>
      <c r="G11" s="86"/>
      <c r="H11" s="86"/>
      <c r="I11" s="86"/>
      <c r="J11" s="86"/>
      <c r="K11" s="86"/>
      <c r="L11" s="86"/>
      <c r="M11" s="86"/>
      <c r="N11" s="86"/>
    </row>
    <row r="12" spans="1:14" ht="7.5" customHeight="1" thickBot="1" x14ac:dyDescent="0.25">
      <c r="A12" s="86"/>
      <c r="B12" s="86"/>
      <c r="C12" s="86"/>
      <c r="D12" s="86"/>
      <c r="E12" s="86"/>
      <c r="F12" s="86"/>
      <c r="G12" s="86"/>
      <c r="H12" s="86"/>
      <c r="I12" s="86"/>
      <c r="J12" s="86"/>
      <c r="K12" s="86"/>
      <c r="L12" s="86"/>
      <c r="M12" s="86"/>
      <c r="N12" s="86"/>
    </row>
    <row r="13" spans="1:14" ht="16" thickBot="1" x14ac:dyDescent="0.25">
      <c r="A13" s="86"/>
      <c r="B13" s="272" t="s">
        <v>110</v>
      </c>
      <c r="C13" s="272"/>
      <c r="D13" s="272"/>
      <c r="E13" s="272"/>
      <c r="F13" s="91"/>
      <c r="G13" s="291" t="s">
        <v>111</v>
      </c>
      <c r="H13" s="292"/>
      <c r="I13" s="292"/>
      <c r="J13" s="292"/>
      <c r="K13" s="292"/>
      <c r="L13" s="292"/>
      <c r="M13" s="293"/>
      <c r="N13" s="86"/>
    </row>
    <row r="14" spans="1:14" x14ac:dyDescent="0.2">
      <c r="A14" s="86"/>
      <c r="B14" s="272" t="s">
        <v>112</v>
      </c>
      <c r="C14" s="272"/>
      <c r="D14" s="272"/>
      <c r="E14" s="272"/>
      <c r="F14" s="91"/>
      <c r="G14" s="92" t="s">
        <v>113</v>
      </c>
      <c r="H14" s="287"/>
      <c r="I14" s="288"/>
      <c r="J14" s="289"/>
      <c r="K14" s="290" t="s">
        <v>114</v>
      </c>
      <c r="L14" s="290"/>
      <c r="M14" s="93"/>
      <c r="N14" s="86"/>
    </row>
    <row r="15" spans="1:14" x14ac:dyDescent="0.2">
      <c r="A15" s="86"/>
      <c r="B15" s="272" t="s">
        <v>77</v>
      </c>
      <c r="C15" s="272"/>
      <c r="D15" s="272"/>
      <c r="E15" s="272"/>
      <c r="F15" s="94"/>
      <c r="G15" s="95" t="s">
        <v>115</v>
      </c>
      <c r="H15" s="273"/>
      <c r="I15" s="274"/>
      <c r="J15" s="275"/>
      <c r="K15" s="286" t="s">
        <v>116</v>
      </c>
      <c r="L15" s="286"/>
      <c r="M15" s="96"/>
      <c r="N15" s="86"/>
    </row>
    <row r="16" spans="1:14" x14ac:dyDescent="0.2">
      <c r="A16" s="86"/>
      <c r="B16" s="272"/>
      <c r="C16" s="272"/>
      <c r="D16" s="272"/>
      <c r="E16" s="272"/>
      <c r="F16" s="94"/>
      <c r="G16" s="95" t="s">
        <v>117</v>
      </c>
      <c r="H16" s="273"/>
      <c r="I16" s="274"/>
      <c r="J16" s="275"/>
      <c r="K16" s="286" t="s">
        <v>118</v>
      </c>
      <c r="L16" s="286"/>
      <c r="M16" s="96"/>
      <c r="N16" s="86"/>
    </row>
    <row r="17" spans="1:14" x14ac:dyDescent="0.2">
      <c r="A17" s="86"/>
      <c r="B17" s="272"/>
      <c r="C17" s="272"/>
      <c r="D17" s="272"/>
      <c r="E17" s="272"/>
      <c r="F17" s="94"/>
      <c r="G17" s="95" t="s">
        <v>119</v>
      </c>
      <c r="H17" s="273"/>
      <c r="I17" s="274"/>
      <c r="J17" s="275"/>
      <c r="K17" s="286" t="s">
        <v>120</v>
      </c>
      <c r="L17" s="286"/>
      <c r="M17" s="96"/>
      <c r="N17" s="86"/>
    </row>
    <row r="18" spans="1:14" x14ac:dyDescent="0.2">
      <c r="A18" s="86"/>
      <c r="B18" s="272"/>
      <c r="C18" s="272"/>
      <c r="D18" s="272"/>
      <c r="E18" s="272"/>
      <c r="F18" s="91"/>
      <c r="G18" s="97" t="s">
        <v>121</v>
      </c>
      <c r="H18" s="273"/>
      <c r="I18" s="274"/>
      <c r="J18" s="275"/>
      <c r="K18" s="276" t="s">
        <v>122</v>
      </c>
      <c r="L18" s="277"/>
      <c r="M18" s="96"/>
      <c r="N18" s="86"/>
    </row>
    <row r="19" spans="1:14" ht="16" thickBot="1" x14ac:dyDescent="0.25">
      <c r="A19" s="86"/>
      <c r="B19" s="278"/>
      <c r="C19" s="278"/>
      <c r="D19" s="278"/>
      <c r="E19" s="278"/>
      <c r="F19" s="104"/>
      <c r="G19" s="98" t="s">
        <v>123</v>
      </c>
      <c r="H19" s="279"/>
      <c r="I19" s="280"/>
      <c r="J19" s="281"/>
      <c r="K19" s="282" t="s">
        <v>124</v>
      </c>
      <c r="L19" s="282"/>
      <c r="M19" s="99"/>
      <c r="N19" s="86"/>
    </row>
    <row r="20" spans="1:14" ht="7.5" customHeight="1" x14ac:dyDescent="0.2">
      <c r="A20" s="86"/>
      <c r="B20" s="86"/>
      <c r="C20" s="86"/>
      <c r="D20" s="86"/>
      <c r="E20" s="86"/>
      <c r="F20" s="86"/>
      <c r="G20" s="86"/>
      <c r="H20" s="86"/>
      <c r="I20" s="86"/>
      <c r="J20" s="86"/>
      <c r="K20" s="86"/>
      <c r="L20" s="86"/>
      <c r="M20" s="86"/>
      <c r="N20" s="86"/>
    </row>
    <row r="21" spans="1:14" x14ac:dyDescent="0.2">
      <c r="A21" s="86"/>
      <c r="B21" s="283" t="s">
        <v>125</v>
      </c>
      <c r="C21" s="283"/>
      <c r="D21" s="283"/>
      <c r="E21" s="100" t="s">
        <v>126</v>
      </c>
      <c r="F21" s="100"/>
      <c r="G21" s="86"/>
      <c r="H21" s="86"/>
      <c r="I21" s="86"/>
      <c r="J21" s="86"/>
      <c r="K21" s="86"/>
      <c r="L21" s="86"/>
      <c r="M21" s="86"/>
      <c r="N21" s="86"/>
    </row>
    <row r="22" spans="1:14" ht="7.5" customHeight="1" x14ac:dyDescent="0.2">
      <c r="A22" s="86"/>
      <c r="B22" s="86"/>
      <c r="C22" s="86"/>
      <c r="D22" s="86"/>
      <c r="E22" s="86"/>
      <c r="F22" s="86"/>
      <c r="G22" s="86"/>
      <c r="H22" s="86"/>
      <c r="I22" s="86"/>
      <c r="J22" s="86"/>
      <c r="K22" s="86"/>
      <c r="L22" s="86"/>
      <c r="M22" s="86"/>
      <c r="N22" s="86"/>
    </row>
    <row r="23" spans="1:14" x14ac:dyDescent="0.2">
      <c r="A23" s="86"/>
      <c r="B23" s="91" t="s">
        <v>127</v>
      </c>
      <c r="C23" s="91"/>
      <c r="D23" s="91"/>
      <c r="E23" s="91"/>
      <c r="F23" s="91"/>
      <c r="G23" s="284" t="s">
        <v>128</v>
      </c>
      <c r="H23" s="284"/>
      <c r="I23" s="101"/>
      <c r="J23" s="285"/>
      <c r="K23" s="285"/>
      <c r="L23" s="285"/>
      <c r="M23" s="102"/>
      <c r="N23" s="90"/>
    </row>
    <row r="24" spans="1:14" x14ac:dyDescent="0.2">
      <c r="A24" s="86"/>
      <c r="B24" s="103" t="s">
        <v>129</v>
      </c>
      <c r="C24" s="103"/>
      <c r="D24" s="103"/>
      <c r="E24" s="103"/>
      <c r="F24" s="103"/>
      <c r="G24" s="267" t="s">
        <v>130</v>
      </c>
      <c r="H24" s="267"/>
      <c r="I24" s="267"/>
      <c r="J24" s="267"/>
      <c r="K24" s="267"/>
      <c r="L24" s="267"/>
      <c r="M24" s="267"/>
      <c r="N24" s="86"/>
    </row>
    <row r="25" spans="1:14" x14ac:dyDescent="0.2">
      <c r="A25" s="86"/>
      <c r="B25" s="103" t="s">
        <v>131</v>
      </c>
      <c r="C25" s="103"/>
      <c r="D25" s="103"/>
      <c r="E25" s="103"/>
      <c r="F25" s="103"/>
      <c r="G25" s="267" t="s">
        <v>132</v>
      </c>
      <c r="H25" s="267"/>
      <c r="I25" s="267"/>
      <c r="J25" s="267"/>
      <c r="K25" s="267"/>
      <c r="L25" s="267"/>
      <c r="M25" s="267"/>
      <c r="N25" s="86"/>
    </row>
    <row r="26" spans="1:14" x14ac:dyDescent="0.2">
      <c r="A26" s="86"/>
      <c r="B26" s="103" t="s">
        <v>133</v>
      </c>
      <c r="C26" s="103"/>
      <c r="D26" s="103"/>
      <c r="E26" s="103"/>
      <c r="F26" s="103"/>
      <c r="G26" s="267" t="s">
        <v>134</v>
      </c>
      <c r="H26" s="267"/>
      <c r="I26" s="267"/>
      <c r="J26" s="267"/>
      <c r="K26" s="267"/>
      <c r="L26" s="267"/>
      <c r="M26" s="267"/>
      <c r="N26" s="86"/>
    </row>
    <row r="27" spans="1:14" x14ac:dyDescent="0.2">
      <c r="A27" s="86"/>
      <c r="B27" s="103" t="s">
        <v>135</v>
      </c>
      <c r="C27" s="103"/>
      <c r="D27" s="103"/>
      <c r="E27" s="103"/>
      <c r="F27" s="103"/>
      <c r="G27" s="266">
        <v>0.33333333333333331</v>
      </c>
      <c r="H27" s="267"/>
      <c r="I27" s="267"/>
      <c r="J27" s="267"/>
      <c r="K27" s="267"/>
      <c r="L27" s="267"/>
      <c r="M27" s="267"/>
      <c r="N27" s="86"/>
    </row>
    <row r="28" spans="1:14" x14ac:dyDescent="0.2">
      <c r="A28" s="86"/>
      <c r="B28" s="103" t="s">
        <v>57</v>
      </c>
      <c r="C28" s="103"/>
      <c r="D28" s="103"/>
      <c r="E28" s="103"/>
      <c r="F28" s="103"/>
      <c r="G28" s="268">
        <v>200</v>
      </c>
      <c r="H28" s="267"/>
      <c r="I28" s="267"/>
      <c r="J28" s="267"/>
      <c r="K28" s="267"/>
      <c r="L28" s="267"/>
      <c r="M28" s="267"/>
      <c r="N28" s="86"/>
    </row>
    <row r="29" spans="1:14" x14ac:dyDescent="0.2">
      <c r="A29" s="86"/>
      <c r="B29" s="103" t="s">
        <v>136</v>
      </c>
      <c r="C29" s="103"/>
      <c r="D29" s="103"/>
      <c r="E29" s="103"/>
      <c r="F29" s="103"/>
      <c r="G29" s="267">
        <v>10</v>
      </c>
      <c r="H29" s="267"/>
      <c r="I29" s="267"/>
      <c r="J29" s="267"/>
      <c r="K29" s="267"/>
      <c r="L29" s="267"/>
      <c r="M29" s="267"/>
      <c r="N29" s="86"/>
    </row>
    <row r="30" spans="1:14" x14ac:dyDescent="0.2">
      <c r="A30" s="86"/>
      <c r="B30" s="103" t="s">
        <v>137</v>
      </c>
      <c r="C30" s="103"/>
      <c r="D30" s="103"/>
      <c r="E30" s="103"/>
      <c r="F30" s="103"/>
      <c r="G30" s="105" t="s">
        <v>138</v>
      </c>
      <c r="H30" s="106"/>
      <c r="I30" s="105" t="s">
        <v>139</v>
      </c>
      <c r="J30" s="106"/>
      <c r="K30" s="105" t="s">
        <v>140</v>
      </c>
      <c r="L30" s="106"/>
      <c r="M30" s="86"/>
      <c r="N30" s="86"/>
    </row>
    <row r="31" spans="1:14" ht="7.5" customHeight="1" x14ac:dyDescent="0.2">
      <c r="A31" s="86"/>
      <c r="B31" s="86"/>
      <c r="C31" s="86"/>
      <c r="D31" s="86"/>
      <c r="E31" s="86"/>
      <c r="F31" s="86"/>
      <c r="G31" s="86"/>
      <c r="H31" s="86"/>
      <c r="I31" s="86"/>
      <c r="J31" s="86"/>
      <c r="K31" s="86"/>
      <c r="L31" s="86"/>
      <c r="M31" s="107"/>
      <c r="N31" s="86"/>
    </row>
    <row r="32" spans="1:14" x14ac:dyDescent="0.2">
      <c r="B32" s="269" t="s">
        <v>141</v>
      </c>
      <c r="C32" s="269"/>
      <c r="D32" s="269"/>
      <c r="E32" s="269"/>
      <c r="F32" s="269"/>
      <c r="G32" s="269"/>
      <c r="H32" s="269"/>
      <c r="I32" s="269"/>
      <c r="J32" s="269"/>
      <c r="K32" s="269"/>
      <c r="L32" s="269"/>
      <c r="M32" s="269"/>
      <c r="N32" s="86"/>
    </row>
    <row r="33" spans="1:14" s="110" customFormat="1" ht="7.5" customHeight="1" x14ac:dyDescent="0.2">
      <c r="A33" s="108"/>
      <c r="B33" s="109"/>
      <c r="C33" s="109"/>
      <c r="D33" s="109"/>
      <c r="E33" s="109"/>
      <c r="F33" s="109"/>
      <c r="G33" s="109"/>
      <c r="H33" s="109"/>
      <c r="I33" s="109"/>
      <c r="J33" s="109"/>
      <c r="K33" s="109"/>
      <c r="L33" s="109"/>
      <c r="M33" s="109" t="s">
        <v>128</v>
      </c>
      <c r="N33" s="108"/>
    </row>
    <row r="34" spans="1:14" s="110" customFormat="1" x14ac:dyDescent="0.2">
      <c r="A34" s="108"/>
      <c r="B34" s="270" t="s">
        <v>142</v>
      </c>
      <c r="C34" s="270"/>
      <c r="D34" s="270"/>
      <c r="E34" s="109"/>
      <c r="F34" s="109"/>
      <c r="G34" s="109"/>
      <c r="H34" s="109"/>
      <c r="I34" s="109"/>
      <c r="J34" s="271" t="s">
        <v>36</v>
      </c>
      <c r="K34" s="271"/>
      <c r="L34" s="111"/>
      <c r="M34" s="111" t="s">
        <v>143</v>
      </c>
      <c r="N34" s="108"/>
    </row>
    <row r="35" spans="1:14" s="110" customFormat="1" ht="7.5" customHeight="1" x14ac:dyDescent="0.2">
      <c r="A35" s="108"/>
      <c r="B35" s="112"/>
      <c r="C35" s="112"/>
      <c r="D35" s="112"/>
      <c r="E35" s="109"/>
      <c r="F35" s="109"/>
      <c r="G35" s="109"/>
      <c r="H35" s="109"/>
      <c r="I35" s="263" t="s">
        <v>143</v>
      </c>
      <c r="J35" s="263"/>
      <c r="K35" s="263"/>
      <c r="L35" s="263"/>
      <c r="M35" s="263"/>
      <c r="N35" s="108"/>
    </row>
    <row r="36" spans="1:14" s="110" customFormat="1" ht="16" x14ac:dyDescent="0.2">
      <c r="A36" s="108"/>
      <c r="B36" s="122" t="s">
        <v>144</v>
      </c>
      <c r="C36" s="112"/>
      <c r="D36" s="112"/>
      <c r="E36" s="109"/>
      <c r="F36" s="109"/>
      <c r="G36" s="113"/>
      <c r="H36" s="114"/>
      <c r="I36" s="263"/>
      <c r="J36" s="263"/>
      <c r="K36" s="263"/>
      <c r="L36" s="263"/>
      <c r="M36" s="263"/>
      <c r="N36" s="108"/>
    </row>
    <row r="37" spans="1:14" s="110" customFormat="1" ht="16" x14ac:dyDescent="0.2">
      <c r="A37" s="108"/>
      <c r="B37" s="122" t="s">
        <v>145</v>
      </c>
      <c r="C37" s="112"/>
      <c r="D37" s="112"/>
      <c r="E37" s="109"/>
      <c r="F37" s="109"/>
      <c r="G37" s="113"/>
      <c r="H37" s="114"/>
      <c r="I37" s="263"/>
      <c r="J37" s="263"/>
      <c r="K37" s="263"/>
      <c r="L37" s="263"/>
      <c r="M37" s="263"/>
      <c r="N37" s="108"/>
    </row>
    <row r="38" spans="1:14" s="110" customFormat="1" ht="16" x14ac:dyDescent="0.2">
      <c r="A38" s="108"/>
      <c r="B38" s="122" t="s">
        <v>146</v>
      </c>
      <c r="C38" s="112"/>
      <c r="D38" s="112"/>
      <c r="E38" s="109"/>
      <c r="F38" s="109"/>
      <c r="G38" s="113"/>
      <c r="H38" s="114"/>
      <c r="I38" s="263"/>
      <c r="J38" s="263"/>
      <c r="K38" s="263"/>
      <c r="L38" s="263"/>
      <c r="M38" s="263"/>
      <c r="N38" s="108"/>
    </row>
    <row r="39" spans="1:14" s="110" customFormat="1" ht="7.5" customHeight="1" x14ac:dyDescent="0.2">
      <c r="A39" s="108"/>
      <c r="B39" s="109"/>
      <c r="C39" s="109"/>
      <c r="D39" s="109"/>
      <c r="E39" s="109"/>
      <c r="F39" s="109"/>
      <c r="G39" s="109"/>
      <c r="H39" s="115"/>
      <c r="I39" s="109"/>
      <c r="J39" s="109"/>
      <c r="K39" s="109"/>
      <c r="L39" s="109"/>
      <c r="M39" s="109"/>
      <c r="N39" s="108"/>
    </row>
    <row r="40" spans="1:14" s="110" customFormat="1" x14ac:dyDescent="0.2">
      <c r="A40" s="108"/>
      <c r="B40" s="116" t="s">
        <v>43</v>
      </c>
      <c r="C40" s="117"/>
      <c r="D40" s="118"/>
      <c r="E40" s="119"/>
      <c r="F40" s="119"/>
      <c r="G40" s="109"/>
      <c r="H40" s="109"/>
      <c r="I40" s="109"/>
      <c r="J40" s="109"/>
      <c r="K40" s="109"/>
      <c r="L40" s="109"/>
      <c r="M40" s="120"/>
      <c r="N40" s="108"/>
    </row>
    <row r="41" spans="1:14" s="110" customFormat="1" ht="25.5" customHeight="1" x14ac:dyDescent="0.2">
      <c r="A41" s="108"/>
      <c r="B41" s="109"/>
      <c r="C41" s="109"/>
      <c r="D41" s="109"/>
      <c r="E41" s="109"/>
      <c r="F41" s="109"/>
      <c r="G41" s="120" t="s">
        <v>44</v>
      </c>
      <c r="H41" s="264" t="s">
        <v>45</v>
      </c>
      <c r="I41" s="264"/>
      <c r="J41" s="265" t="s">
        <v>46</v>
      </c>
      <c r="K41" s="265"/>
      <c r="L41" s="265" t="s">
        <v>47</v>
      </c>
      <c r="M41" s="265"/>
      <c r="N41" s="121"/>
    </row>
    <row r="42" spans="1:14" s="110" customFormat="1" x14ac:dyDescent="0.2">
      <c r="A42" s="108"/>
      <c r="B42" s="259" t="str">
        <f t="shared" ref="B42:B48" si="0">IF(B13=0,"",B13)</f>
        <v>Travel</v>
      </c>
      <c r="C42" s="259"/>
      <c r="D42" s="259"/>
      <c r="E42" s="259"/>
      <c r="F42" s="122"/>
      <c r="G42" s="123">
        <v>0</v>
      </c>
      <c r="H42" s="261">
        <v>0</v>
      </c>
      <c r="I42" s="261"/>
      <c r="J42" s="262">
        <v>0</v>
      </c>
      <c r="K42" s="262"/>
      <c r="L42" s="256">
        <f t="shared" ref="L42:L48" si="1">H42-J42</f>
        <v>0</v>
      </c>
      <c r="M42" s="256"/>
      <c r="N42" s="124"/>
    </row>
    <row r="43" spans="1:14" s="110" customFormat="1" x14ac:dyDescent="0.2">
      <c r="A43" s="108"/>
      <c r="B43" s="259" t="str">
        <f t="shared" si="0"/>
        <v>Lodging</v>
      </c>
      <c r="C43" s="259"/>
      <c r="D43" s="259"/>
      <c r="E43" s="259"/>
      <c r="F43" s="122"/>
      <c r="G43" s="123">
        <f t="shared" ref="G43:G48" si="2">ROUND(0*$H$36*0.85,0)</f>
        <v>0</v>
      </c>
      <c r="H43" s="261">
        <v>0</v>
      </c>
      <c r="I43" s="261"/>
      <c r="J43" s="262">
        <v>0</v>
      </c>
      <c r="K43" s="262"/>
      <c r="L43" s="256">
        <f t="shared" si="1"/>
        <v>0</v>
      </c>
      <c r="M43" s="256"/>
      <c r="N43" s="124"/>
    </row>
    <row r="44" spans="1:14" s="110" customFormat="1" x14ac:dyDescent="0.2">
      <c r="A44" s="108"/>
      <c r="B44" s="259" t="str">
        <f t="shared" si="0"/>
        <v>Registration</v>
      </c>
      <c r="C44" s="259"/>
      <c r="D44" s="259"/>
      <c r="E44" s="259"/>
      <c r="F44" s="122"/>
      <c r="G44" s="123">
        <f t="shared" si="2"/>
        <v>0</v>
      </c>
      <c r="H44" s="261">
        <v>0</v>
      </c>
      <c r="I44" s="261"/>
      <c r="J44" s="262">
        <v>0</v>
      </c>
      <c r="K44" s="262"/>
      <c r="L44" s="256">
        <f t="shared" si="1"/>
        <v>0</v>
      </c>
      <c r="M44" s="256"/>
      <c r="N44" s="125"/>
    </row>
    <row r="45" spans="1:14" s="110" customFormat="1" x14ac:dyDescent="0.2">
      <c r="A45" s="108"/>
      <c r="B45" s="259" t="str">
        <f t="shared" si="0"/>
        <v/>
      </c>
      <c r="C45" s="259"/>
      <c r="D45" s="259"/>
      <c r="E45" s="259"/>
      <c r="F45" s="122"/>
      <c r="G45" s="123">
        <f t="shared" si="2"/>
        <v>0</v>
      </c>
      <c r="H45" s="261">
        <v>0</v>
      </c>
      <c r="I45" s="261"/>
      <c r="J45" s="262">
        <v>0</v>
      </c>
      <c r="K45" s="262"/>
      <c r="L45" s="256">
        <f t="shared" si="1"/>
        <v>0</v>
      </c>
      <c r="M45" s="256"/>
      <c r="N45" s="124"/>
    </row>
    <row r="46" spans="1:14" s="110" customFormat="1" x14ac:dyDescent="0.2">
      <c r="A46" s="108"/>
      <c r="B46" s="259" t="str">
        <f t="shared" si="0"/>
        <v/>
      </c>
      <c r="C46" s="259"/>
      <c r="D46" s="259"/>
      <c r="E46" s="259"/>
      <c r="F46" s="122"/>
      <c r="G46" s="123">
        <f>ROUND(0*$H$36*0.85,0)</f>
        <v>0</v>
      </c>
      <c r="H46" s="261">
        <v>0</v>
      </c>
      <c r="I46" s="261"/>
      <c r="J46" s="262">
        <v>0</v>
      </c>
      <c r="K46" s="262"/>
      <c r="L46" s="256">
        <f>H46-J46</f>
        <v>0</v>
      </c>
      <c r="M46" s="256"/>
      <c r="N46" s="124"/>
    </row>
    <row r="47" spans="1:14" s="110" customFormat="1" x14ac:dyDescent="0.2">
      <c r="A47" s="108"/>
      <c r="B47" s="259" t="str">
        <f t="shared" si="0"/>
        <v/>
      </c>
      <c r="C47" s="259"/>
      <c r="D47" s="259"/>
      <c r="E47" s="259"/>
      <c r="F47" s="122"/>
      <c r="G47" s="123">
        <f>ROUND(0*$H$36*0.85,0)</f>
        <v>0</v>
      </c>
      <c r="H47" s="260">
        <v>0</v>
      </c>
      <c r="I47" s="260"/>
      <c r="J47" s="256">
        <v>0</v>
      </c>
      <c r="K47" s="256"/>
      <c r="L47" s="256">
        <f>H47-J47</f>
        <v>0</v>
      </c>
      <c r="M47" s="256"/>
      <c r="N47" s="124"/>
    </row>
    <row r="48" spans="1:14" s="110" customFormat="1" x14ac:dyDescent="0.2">
      <c r="A48" s="108"/>
      <c r="B48" s="259" t="str">
        <f t="shared" si="0"/>
        <v/>
      </c>
      <c r="C48" s="259"/>
      <c r="D48" s="259"/>
      <c r="E48" s="259"/>
      <c r="F48" s="122"/>
      <c r="G48" s="123">
        <f t="shared" si="2"/>
        <v>0</v>
      </c>
      <c r="H48" s="261">
        <v>0</v>
      </c>
      <c r="I48" s="261"/>
      <c r="J48" s="262">
        <v>0</v>
      </c>
      <c r="K48" s="262"/>
      <c r="L48" s="256">
        <f t="shared" si="1"/>
        <v>0</v>
      </c>
      <c r="M48" s="256"/>
      <c r="N48" s="125"/>
    </row>
    <row r="49" spans="1:14" s="110" customFormat="1" ht="7.5" customHeight="1" x14ac:dyDescent="0.2">
      <c r="A49" s="108"/>
      <c r="B49" s="109"/>
      <c r="C49" s="109"/>
      <c r="D49" s="109"/>
      <c r="E49" s="109"/>
      <c r="F49" s="109"/>
      <c r="G49" s="126"/>
      <c r="H49" s="126"/>
      <c r="I49" s="126"/>
      <c r="J49" s="126"/>
      <c r="K49" s="126"/>
      <c r="L49" s="256"/>
      <c r="M49" s="256"/>
      <c r="N49" s="108"/>
    </row>
    <row r="50" spans="1:14" s="110" customFormat="1" ht="16" thickBot="1" x14ac:dyDescent="0.25">
      <c r="A50" s="108"/>
      <c r="B50" s="127" t="s">
        <v>51</v>
      </c>
      <c r="C50" s="128"/>
      <c r="D50" s="128"/>
      <c r="E50" s="128"/>
      <c r="F50" s="128"/>
      <c r="G50" s="129">
        <f>SUM(G42:G48)</f>
        <v>0</v>
      </c>
      <c r="H50" s="257">
        <f>SUM(H42:H48)</f>
        <v>0</v>
      </c>
      <c r="I50" s="257"/>
      <c r="J50" s="258">
        <f>SUM(J42:J48)</f>
        <v>0</v>
      </c>
      <c r="K50" s="258"/>
      <c r="L50" s="258">
        <f>SUM(L42:L48)</f>
        <v>0</v>
      </c>
      <c r="M50" s="258"/>
      <c r="N50" s="108"/>
    </row>
    <row r="51" spans="1:14" ht="7.5" customHeight="1" thickTop="1" x14ac:dyDescent="0.2">
      <c r="A51" s="86"/>
      <c r="B51" s="86"/>
      <c r="C51" s="86"/>
      <c r="D51" s="86"/>
      <c r="E51" s="86"/>
      <c r="F51" s="86"/>
      <c r="G51" s="86"/>
      <c r="H51" s="86"/>
      <c r="I51" s="86"/>
      <c r="J51" s="86"/>
      <c r="K51" s="86"/>
      <c r="L51" s="86"/>
      <c r="N51" s="86"/>
    </row>
    <row r="52" spans="1:14" hidden="1" x14ac:dyDescent="0.2"/>
    <row r="53" spans="1:14" hidden="1" x14ac:dyDescent="0.2"/>
    <row r="54" spans="1:14" hidden="1" x14ac:dyDescent="0.2"/>
    <row r="55" spans="1:14" hidden="1" x14ac:dyDescent="0.2"/>
    <row r="56" spans="1:14" hidden="1" x14ac:dyDescent="0.2"/>
    <row r="57" spans="1:14" hidden="1" x14ac:dyDescent="0.2"/>
    <row r="58" spans="1:14" hidden="1" x14ac:dyDescent="0.2"/>
    <row r="59" spans="1:14" hidden="1" x14ac:dyDescent="0.2"/>
    <row r="60" spans="1:14" hidden="1" x14ac:dyDescent="0.2"/>
    <row r="61" spans="1:14" hidden="1" x14ac:dyDescent="0.2"/>
    <row r="62" spans="1:14" hidden="1" x14ac:dyDescent="0.2"/>
    <row r="63" spans="1:14" hidden="1" x14ac:dyDescent="0.2"/>
    <row r="64" spans="1:14" hidden="1" x14ac:dyDescent="0.2"/>
    <row r="65" customFormat="1" hidden="1" x14ac:dyDescent="0.2"/>
    <row r="66" customFormat="1" hidden="1" x14ac:dyDescent="0.2"/>
    <row r="67" customFormat="1" hidden="1" x14ac:dyDescent="0.2"/>
    <row r="68" customFormat="1" hidden="1" x14ac:dyDescent="0.2"/>
    <row r="69" customFormat="1" hidden="1" x14ac:dyDescent="0.2"/>
    <row r="70" customFormat="1" hidden="1" x14ac:dyDescent="0.2"/>
    <row r="71" customFormat="1" hidden="1" x14ac:dyDescent="0.2"/>
    <row r="72" customFormat="1" hidden="1" x14ac:dyDescent="0.2"/>
    <row r="73" customFormat="1" ht="3.75" customHeight="1" x14ac:dyDescent="0.2"/>
    <row r="74" customFormat="1" ht="0.75" customHeight="1" x14ac:dyDescent="0.2"/>
    <row r="75" customFormat="1" hidden="1" x14ac:dyDescent="0.2"/>
    <row r="76" customFormat="1" hidden="1" x14ac:dyDescent="0.2"/>
    <row r="77" customFormat="1" x14ac:dyDescent="0.2"/>
  </sheetData>
  <mergeCells count="79">
    <mergeCell ref="B13:E13"/>
    <mergeCell ref="G13:M13"/>
    <mergeCell ref="B1:M1"/>
    <mergeCell ref="B2:M2"/>
    <mergeCell ref="B4:M4"/>
    <mergeCell ref="B5:D5"/>
    <mergeCell ref="B7:D7"/>
    <mergeCell ref="E7:M7"/>
    <mergeCell ref="B8:D8"/>
    <mergeCell ref="E8:M8"/>
    <mergeCell ref="B9:D9"/>
    <mergeCell ref="E9:M9"/>
    <mergeCell ref="B11:D11"/>
    <mergeCell ref="B14:E14"/>
    <mergeCell ref="H14:J14"/>
    <mergeCell ref="K14:L14"/>
    <mergeCell ref="B15:E15"/>
    <mergeCell ref="H15:J15"/>
    <mergeCell ref="K15:L15"/>
    <mergeCell ref="B16:E16"/>
    <mergeCell ref="H16:J16"/>
    <mergeCell ref="K16:L16"/>
    <mergeCell ref="B17:E17"/>
    <mergeCell ref="H17:J17"/>
    <mergeCell ref="K17:L17"/>
    <mergeCell ref="G26:M26"/>
    <mergeCell ref="B18:E18"/>
    <mergeCell ref="H18:J18"/>
    <mergeCell ref="K18:L18"/>
    <mergeCell ref="B19:E19"/>
    <mergeCell ref="H19:J19"/>
    <mergeCell ref="K19:L19"/>
    <mergeCell ref="B21:D21"/>
    <mergeCell ref="G23:H23"/>
    <mergeCell ref="J23:L23"/>
    <mergeCell ref="G24:M24"/>
    <mergeCell ref="G25:M25"/>
    <mergeCell ref="G27:M27"/>
    <mergeCell ref="G28:M28"/>
    <mergeCell ref="G29:M29"/>
    <mergeCell ref="B32:M32"/>
    <mergeCell ref="B34:D34"/>
    <mergeCell ref="J34:K34"/>
    <mergeCell ref="I35:M38"/>
    <mergeCell ref="H41:I41"/>
    <mergeCell ref="J41:K41"/>
    <mergeCell ref="L41:M41"/>
    <mergeCell ref="B42:E42"/>
    <mergeCell ref="H42:I42"/>
    <mergeCell ref="J42:K42"/>
    <mergeCell ref="L42:M42"/>
    <mergeCell ref="B43:E43"/>
    <mergeCell ref="H43:I43"/>
    <mergeCell ref="J43:K43"/>
    <mergeCell ref="L43:M43"/>
    <mergeCell ref="B44:E44"/>
    <mergeCell ref="H44:I44"/>
    <mergeCell ref="J44:K44"/>
    <mergeCell ref="L44:M44"/>
    <mergeCell ref="B45:E45"/>
    <mergeCell ref="H45:I45"/>
    <mergeCell ref="J45:K45"/>
    <mergeCell ref="L45:M45"/>
    <mergeCell ref="B46:E46"/>
    <mergeCell ref="H46:I46"/>
    <mergeCell ref="J46:K46"/>
    <mergeCell ref="L46:M46"/>
    <mergeCell ref="L49:M49"/>
    <mergeCell ref="H50:I50"/>
    <mergeCell ref="J50:K50"/>
    <mergeCell ref="L50:M50"/>
    <mergeCell ref="B47:E47"/>
    <mergeCell ref="H47:I47"/>
    <mergeCell ref="J47:K47"/>
    <mergeCell ref="L47:M47"/>
    <mergeCell ref="B48:E48"/>
    <mergeCell ref="H48:I48"/>
    <mergeCell ref="J48:K48"/>
    <mergeCell ref="L48:M48"/>
  </mergeCells>
  <conditionalFormatting sqref="E7:M9 B13:E19 H30 J30 L30">
    <cfRule type="cellIs" dxfId="11" priority="4" operator="equal">
      <formula>0</formula>
    </cfRule>
  </conditionalFormatting>
  <conditionalFormatting sqref="G36:G38">
    <cfRule type="cellIs" dxfId="10" priority="3" operator="equal">
      <formula>0</formula>
    </cfRule>
  </conditionalFormatting>
  <conditionalFormatting sqref="G23:H23">
    <cfRule type="cellIs" dxfId="9" priority="1" operator="equal">
      <formula>0</formula>
    </cfRule>
  </conditionalFormatting>
  <conditionalFormatting sqref="G24:M29">
    <cfRule type="cellIs" dxfId="8" priority="2" operator="equal">
      <formula>0</formula>
    </cfRule>
  </conditionalFormatting>
  <dataValidations count="1">
    <dataValidation type="list" allowBlank="1" showInputMessage="1" showErrorMessage="1" sqref="G23" xr:uid="{8D5202D2-725F-EF42-AFD5-4D10F73B6202}">
      <formula1>$M$33:$M$34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2BA78-56B8-984C-BCE8-8F77B97DD9C2}">
  <dimension ref="A1:O77"/>
  <sheetViews>
    <sheetView workbookViewId="0">
      <selection activeCell="I35" sqref="I35:M38"/>
    </sheetView>
  </sheetViews>
  <sheetFormatPr baseColWidth="10" defaultColWidth="0" defaultRowHeight="15" customHeight="1" zeroHeight="1" x14ac:dyDescent="0.2"/>
  <cols>
    <col min="1" max="1" width="1.33203125" customWidth="1"/>
    <col min="2" max="2" width="4.33203125" customWidth="1"/>
    <col min="3" max="3" width="4.6640625" customWidth="1"/>
    <col min="4" max="4" width="10.33203125" customWidth="1"/>
    <col min="5" max="5" width="9.1640625" customWidth="1"/>
    <col min="6" max="6" width="1.83203125" customWidth="1"/>
    <col min="7" max="7" width="14.6640625" customWidth="1"/>
    <col min="8" max="8" width="5.33203125" customWidth="1"/>
    <col min="9" max="9" width="10.6640625" customWidth="1"/>
    <col min="10" max="10" width="5.33203125" customWidth="1"/>
    <col min="11" max="11" width="8" customWidth="1"/>
    <col min="12" max="12" width="5.83203125" customWidth="1"/>
    <col min="13" max="13" width="13" customWidth="1"/>
    <col min="14" max="14" width="1.33203125" customWidth="1"/>
    <col min="15" max="15" width="0" hidden="1" customWidth="1"/>
    <col min="16" max="16384" width="9.1640625" hidden="1"/>
  </cols>
  <sheetData>
    <row r="1" spans="1:14" ht="19.5" customHeight="1" x14ac:dyDescent="0.25">
      <c r="A1" s="86"/>
      <c r="B1" s="294" t="s">
        <v>147</v>
      </c>
      <c r="C1" s="294"/>
      <c r="D1" s="294"/>
      <c r="E1" s="294"/>
      <c r="F1" s="294"/>
      <c r="G1" s="294"/>
      <c r="H1" s="294"/>
      <c r="I1" s="294"/>
      <c r="J1" s="294"/>
      <c r="K1" s="294"/>
      <c r="L1" s="294"/>
      <c r="M1" s="294"/>
      <c r="N1" s="87"/>
    </row>
    <row r="2" spans="1:14" ht="20" thickBot="1" x14ac:dyDescent="0.3">
      <c r="A2" s="86"/>
      <c r="B2" s="295" t="str">
        <f>IF(E7=0, "", E7)</f>
        <v>NDSU Lumberjack Association</v>
      </c>
      <c r="C2" s="295"/>
      <c r="D2" s="295"/>
      <c r="E2" s="295"/>
      <c r="F2" s="295"/>
      <c r="G2" s="295"/>
      <c r="H2" s="295"/>
      <c r="I2" s="295"/>
      <c r="J2" s="295"/>
      <c r="K2" s="295"/>
      <c r="L2" s="295"/>
      <c r="M2" s="295"/>
      <c r="N2" s="87"/>
    </row>
    <row r="3" spans="1:14" ht="7.5" customHeight="1" thickTop="1" x14ac:dyDescent="0.2">
      <c r="A3" s="86"/>
      <c r="B3" s="88"/>
      <c r="C3" s="88"/>
      <c r="D3" s="88"/>
      <c r="E3" s="88"/>
      <c r="F3" s="88"/>
      <c r="G3" s="88"/>
      <c r="H3" s="88"/>
      <c r="I3" s="88"/>
      <c r="J3" s="88"/>
      <c r="K3" s="88"/>
      <c r="L3" s="88"/>
      <c r="M3" s="88"/>
      <c r="N3" s="88"/>
    </row>
    <row r="4" spans="1:14" x14ac:dyDescent="0.2">
      <c r="A4" s="86"/>
      <c r="B4" s="296" t="s">
        <v>103</v>
      </c>
      <c r="C4" s="296"/>
      <c r="D4" s="296"/>
      <c r="E4" s="296"/>
      <c r="F4" s="296"/>
      <c r="G4" s="296"/>
      <c r="H4" s="296"/>
      <c r="I4" s="296"/>
      <c r="J4" s="296"/>
      <c r="K4" s="296"/>
      <c r="L4" s="296"/>
      <c r="M4" s="296"/>
      <c r="N4" s="89"/>
    </row>
    <row r="5" spans="1:14" x14ac:dyDescent="0.2">
      <c r="A5" s="86"/>
      <c r="B5" s="283" t="s">
        <v>18</v>
      </c>
      <c r="C5" s="283"/>
      <c r="D5" s="283"/>
      <c r="E5" s="107"/>
      <c r="F5" s="107"/>
      <c r="G5" s="107"/>
      <c r="H5" s="107"/>
      <c r="I5" s="107"/>
      <c r="J5" s="107"/>
      <c r="K5" s="107"/>
      <c r="L5" s="107"/>
      <c r="M5" s="107"/>
      <c r="N5" s="107"/>
    </row>
    <row r="6" spans="1:14" ht="7.5" customHeight="1" x14ac:dyDescent="0.2">
      <c r="A6" s="86"/>
      <c r="B6" s="86"/>
      <c r="C6" s="86"/>
      <c r="D6" s="86"/>
      <c r="E6" s="86"/>
      <c r="F6" s="86"/>
      <c r="G6" s="86"/>
      <c r="H6" s="86"/>
      <c r="I6" s="86"/>
      <c r="J6" s="86"/>
      <c r="K6" s="86"/>
      <c r="L6" s="86"/>
      <c r="M6" s="86"/>
      <c r="N6" s="86"/>
    </row>
    <row r="7" spans="1:14" x14ac:dyDescent="0.2">
      <c r="A7" s="86"/>
      <c r="B7" s="285" t="s">
        <v>19</v>
      </c>
      <c r="C7" s="285"/>
      <c r="D7" s="285"/>
      <c r="E7" s="285" t="s">
        <v>104</v>
      </c>
      <c r="F7" s="285"/>
      <c r="G7" s="285"/>
      <c r="H7" s="285"/>
      <c r="I7" s="285"/>
      <c r="J7" s="285"/>
      <c r="K7" s="285"/>
      <c r="L7" s="285"/>
      <c r="M7" s="285"/>
      <c r="N7" s="90"/>
    </row>
    <row r="8" spans="1:14" x14ac:dyDescent="0.2">
      <c r="A8" s="86"/>
      <c r="B8" s="285" t="s">
        <v>105</v>
      </c>
      <c r="C8" s="285"/>
      <c r="D8" s="285"/>
      <c r="E8" s="285" t="s">
        <v>106</v>
      </c>
      <c r="F8" s="285"/>
      <c r="G8" s="285"/>
      <c r="H8" s="285"/>
      <c r="I8" s="285"/>
      <c r="J8" s="285"/>
      <c r="K8" s="285"/>
      <c r="L8" s="285"/>
      <c r="M8" s="285"/>
      <c r="N8" s="90"/>
    </row>
    <row r="9" spans="1:14" x14ac:dyDescent="0.2">
      <c r="A9" s="86"/>
      <c r="B9" s="285" t="s">
        <v>22</v>
      </c>
      <c r="C9" s="285"/>
      <c r="D9" s="285"/>
      <c r="E9" s="297" t="s">
        <v>107</v>
      </c>
      <c r="F9" s="297"/>
      <c r="G9" s="297"/>
      <c r="H9" s="297"/>
      <c r="I9" s="297"/>
      <c r="J9" s="297"/>
      <c r="K9" s="297"/>
      <c r="L9" s="297"/>
      <c r="M9" s="297"/>
      <c r="N9" s="90"/>
    </row>
    <row r="10" spans="1:14" ht="7.5" customHeight="1" x14ac:dyDescent="0.2">
      <c r="A10" s="86"/>
      <c r="B10" s="86"/>
      <c r="C10" s="86"/>
      <c r="D10" s="86"/>
      <c r="E10" s="86"/>
      <c r="F10" s="86"/>
      <c r="G10" s="86"/>
      <c r="H10" s="86"/>
      <c r="I10" s="86"/>
      <c r="J10" s="86"/>
      <c r="K10" s="86"/>
      <c r="L10" s="86"/>
      <c r="M10" s="86"/>
      <c r="N10" s="86"/>
    </row>
    <row r="11" spans="1:14" x14ac:dyDescent="0.2">
      <c r="A11" s="86"/>
      <c r="B11" s="283" t="s">
        <v>108</v>
      </c>
      <c r="C11" s="283"/>
      <c r="D11" s="283"/>
      <c r="E11" s="89" t="s">
        <v>109</v>
      </c>
      <c r="F11" s="89"/>
      <c r="G11" s="86"/>
      <c r="H11" s="86"/>
      <c r="I11" s="86"/>
      <c r="J11" s="86"/>
      <c r="K11" s="86"/>
      <c r="L11" s="86"/>
      <c r="M11" s="86"/>
      <c r="N11" s="86"/>
    </row>
    <row r="12" spans="1:14" ht="7.5" customHeight="1" thickBot="1" x14ac:dyDescent="0.25">
      <c r="A12" s="86"/>
      <c r="B12" s="86"/>
      <c r="C12" s="86"/>
      <c r="D12" s="86"/>
      <c r="E12" s="86"/>
      <c r="F12" s="86"/>
      <c r="G12" s="86"/>
      <c r="H12" s="86"/>
      <c r="I12" s="86"/>
      <c r="J12" s="86"/>
      <c r="K12" s="86"/>
      <c r="L12" s="86"/>
      <c r="M12" s="86"/>
      <c r="N12" s="86"/>
    </row>
    <row r="13" spans="1:14" ht="16" thickBot="1" x14ac:dyDescent="0.25">
      <c r="A13" s="86"/>
      <c r="B13" s="272" t="s">
        <v>148</v>
      </c>
      <c r="C13" s="272"/>
      <c r="D13" s="272"/>
      <c r="E13" s="272"/>
      <c r="F13" s="91"/>
      <c r="G13" s="291" t="s">
        <v>111</v>
      </c>
      <c r="H13" s="292"/>
      <c r="I13" s="292"/>
      <c r="J13" s="292"/>
      <c r="K13" s="292"/>
      <c r="L13" s="292"/>
      <c r="M13" s="293"/>
      <c r="N13" s="86"/>
    </row>
    <row r="14" spans="1:14" x14ac:dyDescent="0.2">
      <c r="A14" s="86"/>
      <c r="B14" s="272" t="s">
        <v>149</v>
      </c>
      <c r="C14" s="272"/>
      <c r="D14" s="272"/>
      <c r="E14" s="272"/>
      <c r="F14" s="91"/>
      <c r="G14" s="92" t="s">
        <v>113</v>
      </c>
      <c r="H14" s="287"/>
      <c r="I14" s="288"/>
      <c r="J14" s="289"/>
      <c r="K14" s="290" t="s">
        <v>114</v>
      </c>
      <c r="L14" s="290"/>
      <c r="M14" s="93"/>
      <c r="N14" s="86"/>
    </row>
    <row r="15" spans="1:14" x14ac:dyDescent="0.2">
      <c r="A15" s="86"/>
      <c r="B15" s="272"/>
      <c r="C15" s="272"/>
      <c r="D15" s="272"/>
      <c r="E15" s="272"/>
      <c r="F15" s="94"/>
      <c r="G15" s="95" t="s">
        <v>115</v>
      </c>
      <c r="H15" s="273"/>
      <c r="I15" s="274"/>
      <c r="J15" s="275"/>
      <c r="K15" s="286" t="s">
        <v>116</v>
      </c>
      <c r="L15" s="286"/>
      <c r="M15" s="96"/>
      <c r="N15" s="86"/>
    </row>
    <row r="16" spans="1:14" x14ac:dyDescent="0.2">
      <c r="A16" s="86"/>
      <c r="B16" s="272"/>
      <c r="C16" s="272"/>
      <c r="D16" s="272"/>
      <c r="E16" s="272"/>
      <c r="F16" s="94"/>
      <c r="G16" s="95" t="s">
        <v>117</v>
      </c>
      <c r="H16" s="273"/>
      <c r="I16" s="274"/>
      <c r="J16" s="275"/>
      <c r="K16" s="286" t="s">
        <v>118</v>
      </c>
      <c r="L16" s="286"/>
      <c r="M16" s="96"/>
      <c r="N16" s="86"/>
    </row>
    <row r="17" spans="1:14" x14ac:dyDescent="0.2">
      <c r="A17" s="86"/>
      <c r="B17" s="272"/>
      <c r="C17" s="272"/>
      <c r="D17" s="272"/>
      <c r="E17" s="272"/>
      <c r="F17" s="94"/>
      <c r="G17" s="95" t="s">
        <v>119</v>
      </c>
      <c r="H17" s="273"/>
      <c r="I17" s="274"/>
      <c r="J17" s="275"/>
      <c r="K17" s="286" t="s">
        <v>120</v>
      </c>
      <c r="L17" s="286"/>
      <c r="M17" s="96"/>
      <c r="N17" s="86"/>
    </row>
    <row r="18" spans="1:14" x14ac:dyDescent="0.2">
      <c r="A18" s="86"/>
      <c r="B18" s="272"/>
      <c r="C18" s="272"/>
      <c r="D18" s="272"/>
      <c r="E18" s="272"/>
      <c r="F18" s="91"/>
      <c r="G18" s="97" t="s">
        <v>121</v>
      </c>
      <c r="H18" s="273"/>
      <c r="I18" s="274"/>
      <c r="J18" s="275"/>
      <c r="K18" s="276" t="s">
        <v>122</v>
      </c>
      <c r="L18" s="277"/>
      <c r="M18" s="96"/>
      <c r="N18" s="86"/>
    </row>
    <row r="19" spans="1:14" ht="16" thickBot="1" x14ac:dyDescent="0.25">
      <c r="A19" s="86"/>
      <c r="B19" s="278"/>
      <c r="C19" s="278"/>
      <c r="D19" s="278"/>
      <c r="E19" s="278"/>
      <c r="F19" s="104"/>
      <c r="G19" s="98" t="s">
        <v>123</v>
      </c>
      <c r="H19" s="279"/>
      <c r="I19" s="280"/>
      <c r="J19" s="281"/>
      <c r="K19" s="282" t="s">
        <v>124</v>
      </c>
      <c r="L19" s="282"/>
      <c r="M19" s="99"/>
      <c r="N19" s="86"/>
    </row>
    <row r="20" spans="1:14" ht="7.5" customHeight="1" x14ac:dyDescent="0.2">
      <c r="A20" s="86"/>
      <c r="B20" s="86"/>
      <c r="C20" s="86"/>
      <c r="D20" s="86"/>
      <c r="E20" s="86"/>
      <c r="F20" s="86"/>
      <c r="G20" s="86"/>
      <c r="H20" s="86"/>
      <c r="I20" s="86"/>
      <c r="J20" s="86"/>
      <c r="K20" s="86"/>
      <c r="L20" s="86"/>
      <c r="M20" s="86"/>
      <c r="N20" s="86"/>
    </row>
    <row r="21" spans="1:14" x14ac:dyDescent="0.2">
      <c r="A21" s="86"/>
      <c r="B21" s="283" t="s">
        <v>125</v>
      </c>
      <c r="C21" s="283"/>
      <c r="D21" s="283"/>
      <c r="E21" s="100" t="s">
        <v>126</v>
      </c>
      <c r="F21" s="100"/>
      <c r="G21" s="86"/>
      <c r="H21" s="86"/>
      <c r="I21" s="86"/>
      <c r="J21" s="86"/>
      <c r="K21" s="86"/>
      <c r="L21" s="86"/>
      <c r="M21" s="86"/>
      <c r="N21" s="86"/>
    </row>
    <row r="22" spans="1:14" ht="7.5" customHeight="1" x14ac:dyDescent="0.2">
      <c r="A22" s="86"/>
      <c r="B22" s="86"/>
      <c r="C22" s="86"/>
      <c r="D22" s="86"/>
      <c r="E22" s="86"/>
      <c r="F22" s="86"/>
      <c r="G22" s="86"/>
      <c r="H22" s="86"/>
      <c r="I22" s="86"/>
      <c r="J22" s="86"/>
      <c r="K22" s="86"/>
      <c r="L22" s="86"/>
      <c r="M22" s="86"/>
      <c r="N22" s="86"/>
    </row>
    <row r="23" spans="1:14" x14ac:dyDescent="0.2">
      <c r="A23" s="86"/>
      <c r="B23" s="91" t="s">
        <v>127</v>
      </c>
      <c r="C23" s="91"/>
      <c r="D23" s="91"/>
      <c r="E23" s="91"/>
      <c r="F23" s="91"/>
      <c r="G23" s="284"/>
      <c r="H23" s="284"/>
      <c r="I23" s="101"/>
      <c r="J23" s="285"/>
      <c r="K23" s="285"/>
      <c r="L23" s="285"/>
      <c r="M23" s="102"/>
      <c r="N23" s="90"/>
    </row>
    <row r="24" spans="1:14" x14ac:dyDescent="0.2">
      <c r="A24" s="86"/>
      <c r="B24" s="103" t="s">
        <v>129</v>
      </c>
      <c r="C24" s="103"/>
      <c r="D24" s="103"/>
      <c r="E24" s="103"/>
      <c r="F24" s="103"/>
      <c r="G24" s="267"/>
      <c r="H24" s="267"/>
      <c r="I24" s="267"/>
      <c r="J24" s="267"/>
      <c r="K24" s="267"/>
      <c r="L24" s="267"/>
      <c r="M24" s="267"/>
      <c r="N24" s="86"/>
    </row>
    <row r="25" spans="1:14" x14ac:dyDescent="0.2">
      <c r="A25" s="86"/>
      <c r="B25" s="103" t="s">
        <v>131</v>
      </c>
      <c r="C25" s="103"/>
      <c r="D25" s="103"/>
      <c r="E25" s="103"/>
      <c r="F25" s="103"/>
      <c r="G25" s="267"/>
      <c r="H25" s="267"/>
      <c r="I25" s="267"/>
      <c r="J25" s="267"/>
      <c r="K25" s="267"/>
      <c r="L25" s="267"/>
      <c r="M25" s="267"/>
      <c r="N25" s="86"/>
    </row>
    <row r="26" spans="1:14" x14ac:dyDescent="0.2">
      <c r="A26" s="86"/>
      <c r="B26" s="103" t="s">
        <v>133</v>
      </c>
      <c r="C26" s="103"/>
      <c r="D26" s="103"/>
      <c r="E26" s="103"/>
      <c r="F26" s="103"/>
      <c r="G26" s="267"/>
      <c r="H26" s="267"/>
      <c r="I26" s="267"/>
      <c r="J26" s="267"/>
      <c r="K26" s="267"/>
      <c r="L26" s="267"/>
      <c r="M26" s="267"/>
      <c r="N26" s="86"/>
    </row>
    <row r="27" spans="1:14" x14ac:dyDescent="0.2">
      <c r="A27" s="86"/>
      <c r="B27" s="103" t="s">
        <v>150</v>
      </c>
      <c r="C27" s="103"/>
      <c r="D27" s="103"/>
      <c r="E27" s="103"/>
      <c r="F27" s="103"/>
      <c r="G27" s="267"/>
      <c r="H27" s="267"/>
      <c r="I27" s="267"/>
      <c r="J27" s="267"/>
      <c r="K27" s="267"/>
      <c r="L27" s="267"/>
      <c r="M27" s="267"/>
      <c r="N27" s="86"/>
    </row>
    <row r="28" spans="1:14" x14ac:dyDescent="0.2">
      <c r="A28" s="86"/>
      <c r="B28" s="103" t="s">
        <v>57</v>
      </c>
      <c r="C28" s="103"/>
      <c r="D28" s="103"/>
      <c r="E28" s="103"/>
      <c r="F28" s="103"/>
      <c r="G28" s="268"/>
      <c r="H28" s="267"/>
      <c r="I28" s="267"/>
      <c r="J28" s="267"/>
      <c r="K28" s="267"/>
      <c r="L28" s="267"/>
      <c r="M28" s="267"/>
      <c r="N28" s="86"/>
    </row>
    <row r="29" spans="1:14" x14ac:dyDescent="0.2">
      <c r="A29" s="86"/>
      <c r="B29" s="103" t="s">
        <v>136</v>
      </c>
      <c r="C29" s="103"/>
      <c r="D29" s="103"/>
      <c r="E29" s="103"/>
      <c r="F29" s="103"/>
      <c r="G29" s="267"/>
      <c r="H29" s="267"/>
      <c r="I29" s="267"/>
      <c r="J29" s="267"/>
      <c r="K29" s="267"/>
      <c r="L29" s="267"/>
      <c r="M29" s="267"/>
      <c r="N29" s="86"/>
    </row>
    <row r="30" spans="1:14" x14ac:dyDescent="0.2">
      <c r="A30" s="86"/>
      <c r="B30" s="103" t="s">
        <v>137</v>
      </c>
      <c r="C30" s="103"/>
      <c r="D30" s="103"/>
      <c r="E30" s="103"/>
      <c r="F30" s="103"/>
      <c r="G30" s="105" t="s">
        <v>138</v>
      </c>
      <c r="H30" s="106"/>
      <c r="I30" s="105" t="s">
        <v>139</v>
      </c>
      <c r="J30" s="106"/>
      <c r="K30" s="105" t="s">
        <v>140</v>
      </c>
      <c r="L30" s="106"/>
      <c r="M30" s="86"/>
      <c r="N30" s="86"/>
    </row>
    <row r="31" spans="1:14" ht="7.5" customHeight="1" x14ac:dyDescent="0.2">
      <c r="A31" s="86"/>
      <c r="B31" s="86"/>
      <c r="C31" s="86"/>
      <c r="D31" s="86"/>
      <c r="E31" s="86"/>
      <c r="F31" s="86"/>
      <c r="G31" s="86"/>
      <c r="H31" s="86"/>
      <c r="I31" s="86"/>
      <c r="J31" s="86"/>
      <c r="K31" s="86"/>
      <c r="L31" s="86"/>
      <c r="M31" s="107"/>
      <c r="N31" s="86"/>
    </row>
    <row r="32" spans="1:14" x14ac:dyDescent="0.2">
      <c r="B32" s="269" t="s">
        <v>141</v>
      </c>
      <c r="C32" s="269"/>
      <c r="D32" s="269"/>
      <c r="E32" s="269"/>
      <c r="F32" s="269"/>
      <c r="G32" s="269"/>
      <c r="H32" s="269"/>
      <c r="I32" s="269"/>
      <c r="J32" s="269"/>
      <c r="K32" s="269"/>
      <c r="L32" s="269"/>
      <c r="M32" s="269"/>
      <c r="N32" s="86"/>
    </row>
    <row r="33" spans="1:14" s="110" customFormat="1" ht="7.5" customHeight="1" x14ac:dyDescent="0.2">
      <c r="A33" s="108"/>
      <c r="B33" s="109"/>
      <c r="C33" s="109"/>
      <c r="D33" s="109"/>
      <c r="E33" s="109"/>
      <c r="F33" s="109"/>
      <c r="G33" s="109"/>
      <c r="H33" s="109"/>
      <c r="I33" s="109"/>
      <c r="J33" s="109"/>
      <c r="K33" s="109"/>
      <c r="L33" s="109"/>
      <c r="M33" s="109" t="s">
        <v>128</v>
      </c>
      <c r="N33" s="108"/>
    </row>
    <row r="34" spans="1:14" s="110" customFormat="1" x14ac:dyDescent="0.2">
      <c r="A34" s="108"/>
      <c r="B34" s="270" t="s">
        <v>142</v>
      </c>
      <c r="C34" s="270"/>
      <c r="D34" s="270"/>
      <c r="E34" s="109"/>
      <c r="F34" s="109"/>
      <c r="G34" s="109"/>
      <c r="H34" s="109"/>
      <c r="I34" s="109"/>
      <c r="J34" s="271" t="s">
        <v>36</v>
      </c>
      <c r="K34" s="271"/>
      <c r="L34" s="111"/>
      <c r="M34" s="111" t="s">
        <v>143</v>
      </c>
      <c r="N34" s="108"/>
    </row>
    <row r="35" spans="1:14" s="110" customFormat="1" ht="7.5" customHeight="1" x14ac:dyDescent="0.2">
      <c r="A35" s="108"/>
      <c r="B35" s="112"/>
      <c r="C35" s="112"/>
      <c r="D35" s="112"/>
      <c r="E35" s="109"/>
      <c r="F35" s="109"/>
      <c r="G35" s="109"/>
      <c r="H35" s="109"/>
      <c r="I35" s="263" t="s">
        <v>143</v>
      </c>
      <c r="J35" s="263"/>
      <c r="K35" s="263"/>
      <c r="L35" s="263"/>
      <c r="M35" s="263"/>
      <c r="N35" s="108"/>
    </row>
    <row r="36" spans="1:14" s="110" customFormat="1" ht="16" x14ac:dyDescent="0.2">
      <c r="A36" s="108"/>
      <c r="B36" s="122" t="s">
        <v>144</v>
      </c>
      <c r="C36" s="112"/>
      <c r="D36" s="112"/>
      <c r="E36" s="109"/>
      <c r="F36" s="109"/>
      <c r="G36" s="113"/>
      <c r="H36" s="114"/>
      <c r="I36" s="263"/>
      <c r="J36" s="263"/>
      <c r="K36" s="263"/>
      <c r="L36" s="263"/>
      <c r="M36" s="263"/>
      <c r="N36" s="108"/>
    </row>
    <row r="37" spans="1:14" s="110" customFormat="1" ht="16" x14ac:dyDescent="0.2">
      <c r="A37" s="108"/>
      <c r="B37" s="122" t="s">
        <v>145</v>
      </c>
      <c r="C37" s="112"/>
      <c r="D37" s="112"/>
      <c r="E37" s="109"/>
      <c r="F37" s="109"/>
      <c r="G37" s="113"/>
      <c r="H37" s="114"/>
      <c r="I37" s="263"/>
      <c r="J37" s="263"/>
      <c r="K37" s="263"/>
      <c r="L37" s="263"/>
      <c r="M37" s="263"/>
      <c r="N37" s="108"/>
    </row>
    <row r="38" spans="1:14" s="110" customFormat="1" ht="16" x14ac:dyDescent="0.2">
      <c r="A38" s="108"/>
      <c r="B38" s="122" t="s">
        <v>146</v>
      </c>
      <c r="C38" s="112"/>
      <c r="D38" s="112"/>
      <c r="E38" s="109"/>
      <c r="F38" s="109"/>
      <c r="G38" s="113"/>
      <c r="H38" s="114"/>
      <c r="I38" s="263"/>
      <c r="J38" s="263"/>
      <c r="K38" s="263"/>
      <c r="L38" s="263"/>
      <c r="M38" s="263"/>
      <c r="N38" s="108"/>
    </row>
    <row r="39" spans="1:14" s="110" customFormat="1" ht="7.5" customHeight="1" x14ac:dyDescent="0.2">
      <c r="A39" s="108"/>
      <c r="B39" s="109"/>
      <c r="C39" s="109"/>
      <c r="D39" s="109"/>
      <c r="E39" s="109"/>
      <c r="F39" s="109"/>
      <c r="G39" s="109"/>
      <c r="H39" s="115"/>
      <c r="I39" s="109"/>
      <c r="J39" s="109"/>
      <c r="K39" s="109"/>
      <c r="L39" s="109"/>
      <c r="M39" s="109"/>
      <c r="N39" s="108"/>
    </row>
    <row r="40" spans="1:14" s="110" customFormat="1" x14ac:dyDescent="0.2">
      <c r="A40" s="108"/>
      <c r="B40" s="116" t="s">
        <v>43</v>
      </c>
      <c r="C40" s="117"/>
      <c r="D40" s="118"/>
      <c r="E40" s="119"/>
      <c r="F40" s="119"/>
      <c r="G40" s="109"/>
      <c r="H40" s="109"/>
      <c r="I40" s="109"/>
      <c r="J40" s="109"/>
      <c r="K40" s="109"/>
      <c r="L40" s="109"/>
      <c r="M40" s="120"/>
      <c r="N40" s="108"/>
    </row>
    <row r="41" spans="1:14" s="110" customFormat="1" ht="25.5" customHeight="1" x14ac:dyDescent="0.2">
      <c r="A41" s="108"/>
      <c r="B41" s="109"/>
      <c r="C41" s="109"/>
      <c r="D41" s="109"/>
      <c r="E41" s="109"/>
      <c r="F41" s="109"/>
      <c r="G41" s="120" t="s">
        <v>44</v>
      </c>
      <c r="H41" s="264" t="s">
        <v>45</v>
      </c>
      <c r="I41" s="264"/>
      <c r="J41" s="265" t="s">
        <v>46</v>
      </c>
      <c r="K41" s="265"/>
      <c r="L41" s="265" t="s">
        <v>47</v>
      </c>
      <c r="M41" s="265"/>
      <c r="N41" s="121"/>
    </row>
    <row r="42" spans="1:14" s="110" customFormat="1" x14ac:dyDescent="0.2">
      <c r="A42" s="108"/>
      <c r="B42" s="259" t="str">
        <f t="shared" ref="B42:B48" si="0">IF(B13=0,"",B13)</f>
        <v>Practice facility rental ($40 per hour, 12 hours)</v>
      </c>
      <c r="C42" s="259"/>
      <c r="D42" s="259"/>
      <c r="E42" s="259"/>
      <c r="F42" s="122"/>
      <c r="G42" s="123">
        <v>0</v>
      </c>
      <c r="H42" s="261">
        <v>0</v>
      </c>
      <c r="I42" s="261"/>
      <c r="J42" s="262">
        <v>0</v>
      </c>
      <c r="K42" s="262"/>
      <c r="L42" s="256">
        <f t="shared" ref="L42:L48" si="1">H42-J42</f>
        <v>0</v>
      </c>
      <c r="M42" s="256"/>
      <c r="N42" s="124"/>
    </row>
    <row r="43" spans="1:14" s="110" customFormat="1" x14ac:dyDescent="0.2">
      <c r="A43" s="108"/>
      <c r="B43" s="259" t="str">
        <f t="shared" si="0"/>
        <v>Practice wood for chopping ($10 per bundle, 8 bundles)</v>
      </c>
      <c r="C43" s="259"/>
      <c r="D43" s="259"/>
      <c r="E43" s="259"/>
      <c r="F43" s="122"/>
      <c r="G43" s="123">
        <f t="shared" ref="G43:G48" si="2">ROUND(0*$H$36*0.85,0)</f>
        <v>0</v>
      </c>
      <c r="H43" s="261">
        <v>0</v>
      </c>
      <c r="I43" s="261"/>
      <c r="J43" s="262">
        <v>0</v>
      </c>
      <c r="K43" s="262"/>
      <c r="L43" s="256">
        <f t="shared" si="1"/>
        <v>0</v>
      </c>
      <c r="M43" s="256"/>
      <c r="N43" s="124"/>
    </row>
    <row r="44" spans="1:14" s="110" customFormat="1" x14ac:dyDescent="0.2">
      <c r="A44" s="108"/>
      <c r="B44" s="259" t="str">
        <f t="shared" si="0"/>
        <v/>
      </c>
      <c r="C44" s="259"/>
      <c r="D44" s="259"/>
      <c r="E44" s="259"/>
      <c r="F44" s="122"/>
      <c r="G44" s="123">
        <f t="shared" si="2"/>
        <v>0</v>
      </c>
      <c r="H44" s="261">
        <v>0</v>
      </c>
      <c r="I44" s="261"/>
      <c r="J44" s="262">
        <v>0</v>
      </c>
      <c r="K44" s="262"/>
      <c r="L44" s="256">
        <f t="shared" si="1"/>
        <v>0</v>
      </c>
      <c r="M44" s="256"/>
      <c r="N44" s="125"/>
    </row>
    <row r="45" spans="1:14" s="110" customFormat="1" x14ac:dyDescent="0.2">
      <c r="A45" s="108"/>
      <c r="B45" s="259" t="str">
        <f t="shared" si="0"/>
        <v/>
      </c>
      <c r="C45" s="259"/>
      <c r="D45" s="259"/>
      <c r="E45" s="259"/>
      <c r="F45" s="122"/>
      <c r="G45" s="123">
        <f t="shared" si="2"/>
        <v>0</v>
      </c>
      <c r="H45" s="261">
        <v>0</v>
      </c>
      <c r="I45" s="261"/>
      <c r="J45" s="262">
        <v>0</v>
      </c>
      <c r="K45" s="262"/>
      <c r="L45" s="256">
        <f t="shared" si="1"/>
        <v>0</v>
      </c>
      <c r="M45" s="256"/>
      <c r="N45" s="124"/>
    </row>
    <row r="46" spans="1:14" s="110" customFormat="1" x14ac:dyDescent="0.2">
      <c r="A46" s="108"/>
      <c r="B46" s="259" t="str">
        <f t="shared" si="0"/>
        <v/>
      </c>
      <c r="C46" s="259"/>
      <c r="D46" s="259"/>
      <c r="E46" s="259"/>
      <c r="F46" s="122"/>
      <c r="G46" s="123">
        <f>ROUND(0*$H$36*0.85,0)</f>
        <v>0</v>
      </c>
      <c r="H46" s="261">
        <v>0</v>
      </c>
      <c r="I46" s="261"/>
      <c r="J46" s="262">
        <v>0</v>
      </c>
      <c r="K46" s="262"/>
      <c r="L46" s="256">
        <f>H46-J46</f>
        <v>0</v>
      </c>
      <c r="M46" s="256"/>
      <c r="N46" s="124"/>
    </row>
    <row r="47" spans="1:14" s="110" customFormat="1" x14ac:dyDescent="0.2">
      <c r="A47" s="108"/>
      <c r="B47" s="259" t="str">
        <f t="shared" si="0"/>
        <v/>
      </c>
      <c r="C47" s="259"/>
      <c r="D47" s="259"/>
      <c r="E47" s="259"/>
      <c r="F47" s="122"/>
      <c r="G47" s="123">
        <f>ROUND(0*$H$36*0.85,0)</f>
        <v>0</v>
      </c>
      <c r="H47" s="260">
        <v>0</v>
      </c>
      <c r="I47" s="260"/>
      <c r="J47" s="256">
        <v>0</v>
      </c>
      <c r="K47" s="256"/>
      <c r="L47" s="256">
        <f>H47-J47</f>
        <v>0</v>
      </c>
      <c r="M47" s="256"/>
      <c r="N47" s="124"/>
    </row>
    <row r="48" spans="1:14" s="110" customFormat="1" x14ac:dyDescent="0.2">
      <c r="A48" s="108"/>
      <c r="B48" s="259" t="str">
        <f t="shared" si="0"/>
        <v/>
      </c>
      <c r="C48" s="259"/>
      <c r="D48" s="259"/>
      <c r="E48" s="259"/>
      <c r="F48" s="122"/>
      <c r="G48" s="123">
        <f t="shared" si="2"/>
        <v>0</v>
      </c>
      <c r="H48" s="261">
        <v>0</v>
      </c>
      <c r="I48" s="261"/>
      <c r="J48" s="262">
        <v>0</v>
      </c>
      <c r="K48" s="262"/>
      <c r="L48" s="256">
        <f t="shared" si="1"/>
        <v>0</v>
      </c>
      <c r="M48" s="256"/>
      <c r="N48" s="125"/>
    </row>
    <row r="49" spans="1:14" s="110" customFormat="1" ht="7.5" customHeight="1" x14ac:dyDescent="0.2">
      <c r="A49" s="108"/>
      <c r="B49" s="109"/>
      <c r="C49" s="109"/>
      <c r="D49" s="109"/>
      <c r="E49" s="109"/>
      <c r="F49" s="109"/>
      <c r="G49" s="126"/>
      <c r="H49" s="126"/>
      <c r="I49" s="126"/>
      <c r="J49" s="126"/>
      <c r="K49" s="126"/>
      <c r="L49" s="256"/>
      <c r="M49" s="256"/>
      <c r="N49" s="108"/>
    </row>
    <row r="50" spans="1:14" s="110" customFormat="1" ht="16" thickBot="1" x14ac:dyDescent="0.25">
      <c r="A50" s="108"/>
      <c r="B50" s="127" t="s">
        <v>51</v>
      </c>
      <c r="C50" s="128"/>
      <c r="D50" s="128"/>
      <c r="E50" s="128"/>
      <c r="F50" s="128"/>
      <c r="G50" s="129">
        <f>SUM(G42:G48)</f>
        <v>0</v>
      </c>
      <c r="H50" s="257">
        <f>SUM(H42:H48)</f>
        <v>0</v>
      </c>
      <c r="I50" s="257"/>
      <c r="J50" s="258">
        <f>SUM(J42:J48)</f>
        <v>0</v>
      </c>
      <c r="K50" s="258"/>
      <c r="L50" s="258">
        <f>SUM(L42:L48)</f>
        <v>0</v>
      </c>
      <c r="M50" s="258"/>
      <c r="N50" s="108"/>
    </row>
    <row r="51" spans="1:14" s="110" customFormat="1" ht="7.5" customHeight="1" thickTop="1" x14ac:dyDescent="0.2">
      <c r="A51" s="108"/>
      <c r="B51" s="108"/>
      <c r="C51" s="108"/>
      <c r="D51" s="108"/>
      <c r="E51" s="108"/>
      <c r="F51" s="108"/>
      <c r="G51" s="108"/>
      <c r="H51" s="108"/>
      <c r="I51" s="108"/>
      <c r="J51" s="108"/>
      <c r="K51" s="108"/>
      <c r="L51" s="108"/>
      <c r="N51" s="108"/>
    </row>
    <row r="52" spans="1:14" hidden="1" x14ac:dyDescent="0.2"/>
    <row r="53" spans="1:14" hidden="1" x14ac:dyDescent="0.2"/>
    <row r="54" spans="1:14" hidden="1" x14ac:dyDescent="0.2"/>
    <row r="55" spans="1:14" hidden="1" x14ac:dyDescent="0.2"/>
    <row r="56" spans="1:14" hidden="1" x14ac:dyDescent="0.2"/>
    <row r="57" spans="1:14" hidden="1" x14ac:dyDescent="0.2"/>
    <row r="58" spans="1:14" hidden="1" x14ac:dyDescent="0.2"/>
    <row r="59" spans="1:14" hidden="1" x14ac:dyDescent="0.2"/>
    <row r="60" spans="1:14" hidden="1" x14ac:dyDescent="0.2"/>
    <row r="61" spans="1:14" hidden="1" x14ac:dyDescent="0.2"/>
    <row r="62" spans="1:14" hidden="1" x14ac:dyDescent="0.2"/>
    <row r="63" spans="1:14" hidden="1" x14ac:dyDescent="0.2"/>
    <row r="64" spans="1:14" hidden="1" x14ac:dyDescent="0.2"/>
    <row r="65" customFormat="1" hidden="1" x14ac:dyDescent="0.2"/>
    <row r="66" customFormat="1" hidden="1" x14ac:dyDescent="0.2"/>
    <row r="67" customFormat="1" hidden="1" x14ac:dyDescent="0.2"/>
    <row r="68" customFormat="1" hidden="1" x14ac:dyDescent="0.2"/>
    <row r="69" customFormat="1" hidden="1" x14ac:dyDescent="0.2"/>
    <row r="70" customFormat="1" hidden="1" x14ac:dyDescent="0.2"/>
    <row r="71" customFormat="1" hidden="1" x14ac:dyDescent="0.2"/>
    <row r="72" customFormat="1" hidden="1" x14ac:dyDescent="0.2"/>
    <row r="73" customFormat="1" ht="3.75" customHeight="1" x14ac:dyDescent="0.2"/>
    <row r="74" customFormat="1" ht="0.75" customHeight="1" x14ac:dyDescent="0.2"/>
    <row r="75" customFormat="1" hidden="1" x14ac:dyDescent="0.2"/>
    <row r="76" customFormat="1" hidden="1" x14ac:dyDescent="0.2"/>
    <row r="77" customFormat="1" x14ac:dyDescent="0.2"/>
  </sheetData>
  <mergeCells count="79">
    <mergeCell ref="B13:E13"/>
    <mergeCell ref="G13:M13"/>
    <mergeCell ref="B1:M1"/>
    <mergeCell ref="B2:M2"/>
    <mergeCell ref="B4:M4"/>
    <mergeCell ref="B5:D5"/>
    <mergeCell ref="B7:D7"/>
    <mergeCell ref="E7:M7"/>
    <mergeCell ref="B8:D8"/>
    <mergeCell ref="E8:M8"/>
    <mergeCell ref="B9:D9"/>
    <mergeCell ref="E9:M9"/>
    <mergeCell ref="B11:D11"/>
    <mergeCell ref="B14:E14"/>
    <mergeCell ref="H14:J14"/>
    <mergeCell ref="K14:L14"/>
    <mergeCell ref="B15:E15"/>
    <mergeCell ref="H15:J15"/>
    <mergeCell ref="K15:L15"/>
    <mergeCell ref="B16:E16"/>
    <mergeCell ref="H16:J16"/>
    <mergeCell ref="K16:L16"/>
    <mergeCell ref="B17:E17"/>
    <mergeCell ref="H17:J17"/>
    <mergeCell ref="K17:L17"/>
    <mergeCell ref="G26:M26"/>
    <mergeCell ref="B18:E18"/>
    <mergeCell ref="H18:J18"/>
    <mergeCell ref="K18:L18"/>
    <mergeCell ref="B19:E19"/>
    <mergeCell ref="H19:J19"/>
    <mergeCell ref="K19:L19"/>
    <mergeCell ref="B21:D21"/>
    <mergeCell ref="G23:H23"/>
    <mergeCell ref="J23:L23"/>
    <mergeCell ref="G24:M24"/>
    <mergeCell ref="G25:M25"/>
    <mergeCell ref="G27:M27"/>
    <mergeCell ref="G28:M28"/>
    <mergeCell ref="G29:M29"/>
    <mergeCell ref="B32:M32"/>
    <mergeCell ref="B34:D34"/>
    <mergeCell ref="J34:K34"/>
    <mergeCell ref="I35:M38"/>
    <mergeCell ref="H41:I41"/>
    <mergeCell ref="J41:K41"/>
    <mergeCell ref="L41:M41"/>
    <mergeCell ref="B42:E42"/>
    <mergeCell ref="H42:I42"/>
    <mergeCell ref="J42:K42"/>
    <mergeCell ref="L42:M42"/>
    <mergeCell ref="B43:E43"/>
    <mergeCell ref="H43:I43"/>
    <mergeCell ref="J43:K43"/>
    <mergeCell ref="L43:M43"/>
    <mergeCell ref="B44:E44"/>
    <mergeCell ref="H44:I44"/>
    <mergeCell ref="J44:K44"/>
    <mergeCell ref="L44:M44"/>
    <mergeCell ref="B45:E45"/>
    <mergeCell ref="H45:I45"/>
    <mergeCell ref="J45:K45"/>
    <mergeCell ref="L45:M45"/>
    <mergeCell ref="B46:E46"/>
    <mergeCell ref="H46:I46"/>
    <mergeCell ref="J46:K46"/>
    <mergeCell ref="L46:M46"/>
    <mergeCell ref="L49:M49"/>
    <mergeCell ref="H50:I50"/>
    <mergeCell ref="J50:K50"/>
    <mergeCell ref="L50:M50"/>
    <mergeCell ref="B47:E47"/>
    <mergeCell ref="H47:I47"/>
    <mergeCell ref="J47:K47"/>
    <mergeCell ref="L47:M47"/>
    <mergeCell ref="B48:E48"/>
    <mergeCell ref="H48:I48"/>
    <mergeCell ref="J48:K48"/>
    <mergeCell ref="L48:M48"/>
  </mergeCells>
  <conditionalFormatting sqref="E7:M9 B13:E19 H30 J30 L30">
    <cfRule type="cellIs" dxfId="7" priority="4" operator="equal">
      <formula>0</formula>
    </cfRule>
  </conditionalFormatting>
  <conditionalFormatting sqref="G36:G38">
    <cfRule type="cellIs" dxfId="6" priority="3" operator="equal">
      <formula>0</formula>
    </cfRule>
  </conditionalFormatting>
  <conditionalFormatting sqref="G23:H23">
    <cfRule type="cellIs" dxfId="5" priority="1" operator="equal">
      <formula>0</formula>
    </cfRule>
  </conditionalFormatting>
  <conditionalFormatting sqref="G24:M29">
    <cfRule type="cellIs" dxfId="4" priority="2" operator="equal">
      <formula>0</formula>
    </cfRule>
  </conditionalFormatting>
  <dataValidations count="1">
    <dataValidation type="list" allowBlank="1" showInputMessage="1" showErrorMessage="1" sqref="G23" xr:uid="{01450E6A-55FD-FD41-87EB-AC534E0972E2}">
      <formula1>$M$33:$M$34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2DC3D-47F5-FF45-B4D5-E0BBC0AEE3EC}">
  <dimension ref="A1:O77"/>
  <sheetViews>
    <sheetView workbookViewId="0">
      <selection sqref="A1:XFD1048576"/>
    </sheetView>
  </sheetViews>
  <sheetFormatPr baseColWidth="10" defaultColWidth="0" defaultRowHeight="15" customHeight="1" zeroHeight="1" x14ac:dyDescent="0.2"/>
  <cols>
    <col min="1" max="1" width="1.33203125" customWidth="1"/>
    <col min="2" max="2" width="4.33203125" customWidth="1"/>
    <col min="3" max="3" width="4.6640625" customWidth="1"/>
    <col min="4" max="4" width="10.33203125" customWidth="1"/>
    <col min="5" max="5" width="9.1640625" customWidth="1"/>
    <col min="6" max="6" width="1.83203125" customWidth="1"/>
    <col min="7" max="7" width="14.6640625" customWidth="1"/>
    <col min="8" max="8" width="5.33203125" customWidth="1"/>
    <col min="9" max="9" width="10.6640625" customWidth="1"/>
    <col min="10" max="10" width="5.33203125" customWidth="1"/>
    <col min="11" max="11" width="8" customWidth="1"/>
    <col min="12" max="12" width="5.83203125" customWidth="1"/>
    <col min="13" max="13" width="13" customWidth="1"/>
    <col min="14" max="14" width="1.33203125" customWidth="1"/>
    <col min="15" max="15" width="0" hidden="1" customWidth="1"/>
    <col min="16" max="16384" width="9.1640625" hidden="1"/>
  </cols>
  <sheetData>
    <row r="1" spans="1:14" ht="19.5" customHeight="1" x14ac:dyDescent="0.25">
      <c r="A1" s="86"/>
      <c r="B1" s="294" t="s">
        <v>147</v>
      </c>
      <c r="C1" s="294"/>
      <c r="D1" s="294"/>
      <c r="E1" s="294"/>
      <c r="F1" s="294"/>
      <c r="G1" s="294"/>
      <c r="H1" s="294"/>
      <c r="I1" s="294"/>
      <c r="J1" s="294"/>
      <c r="K1" s="294"/>
      <c r="L1" s="294"/>
      <c r="M1" s="294"/>
      <c r="N1" s="87"/>
    </row>
    <row r="2" spans="1:14" ht="20" thickBot="1" x14ac:dyDescent="0.3">
      <c r="A2" s="86"/>
      <c r="B2" s="295" t="str">
        <f>IF(E7=0, "", E7)</f>
        <v>NDSU Lumberjack Association</v>
      </c>
      <c r="C2" s="295"/>
      <c r="D2" s="295"/>
      <c r="E2" s="295"/>
      <c r="F2" s="295"/>
      <c r="G2" s="295"/>
      <c r="H2" s="295"/>
      <c r="I2" s="295"/>
      <c r="J2" s="295"/>
      <c r="K2" s="295"/>
      <c r="L2" s="295"/>
      <c r="M2" s="295"/>
      <c r="N2" s="87"/>
    </row>
    <row r="3" spans="1:14" ht="7.5" customHeight="1" thickTop="1" x14ac:dyDescent="0.2">
      <c r="A3" s="86"/>
      <c r="B3" s="88"/>
      <c r="C3" s="88"/>
      <c r="D3" s="88"/>
      <c r="E3" s="88"/>
      <c r="F3" s="88"/>
      <c r="G3" s="88"/>
      <c r="H3" s="88"/>
      <c r="I3" s="88"/>
      <c r="J3" s="88"/>
      <c r="K3" s="88"/>
      <c r="L3" s="88"/>
      <c r="M3" s="88"/>
      <c r="N3" s="88"/>
    </row>
    <row r="4" spans="1:14" x14ac:dyDescent="0.2">
      <c r="A4" s="86"/>
      <c r="B4" s="296" t="s">
        <v>103</v>
      </c>
      <c r="C4" s="296"/>
      <c r="D4" s="296"/>
      <c r="E4" s="296"/>
      <c r="F4" s="296"/>
      <c r="G4" s="296"/>
      <c r="H4" s="296"/>
      <c r="I4" s="296"/>
      <c r="J4" s="296"/>
      <c r="K4" s="296"/>
      <c r="L4" s="296"/>
      <c r="M4" s="296"/>
      <c r="N4" s="89"/>
    </row>
    <row r="5" spans="1:14" x14ac:dyDescent="0.2">
      <c r="A5" s="86"/>
      <c r="B5" s="283" t="s">
        <v>18</v>
      </c>
      <c r="C5" s="283"/>
      <c r="D5" s="283"/>
      <c r="E5" s="107"/>
      <c r="F5" s="107"/>
      <c r="G5" s="107"/>
      <c r="H5" s="107"/>
      <c r="I5" s="107"/>
      <c r="J5" s="107"/>
      <c r="K5" s="107"/>
      <c r="L5" s="107"/>
      <c r="M5" s="107"/>
      <c r="N5" s="107"/>
    </row>
    <row r="6" spans="1:14" ht="7.5" customHeight="1" x14ac:dyDescent="0.2">
      <c r="A6" s="86"/>
      <c r="B6" s="86"/>
      <c r="C6" s="86"/>
      <c r="D6" s="86"/>
      <c r="E6" s="86"/>
      <c r="F6" s="86"/>
      <c r="G6" s="86"/>
      <c r="H6" s="86"/>
      <c r="I6" s="86"/>
      <c r="J6" s="86"/>
      <c r="K6" s="86"/>
      <c r="L6" s="86"/>
      <c r="M6" s="86"/>
      <c r="N6" s="86"/>
    </row>
    <row r="7" spans="1:14" x14ac:dyDescent="0.2">
      <c r="A7" s="86"/>
      <c r="B7" s="285" t="s">
        <v>19</v>
      </c>
      <c r="C7" s="285"/>
      <c r="D7" s="285"/>
      <c r="E7" s="285" t="s">
        <v>104</v>
      </c>
      <c r="F7" s="285"/>
      <c r="G7" s="285"/>
      <c r="H7" s="285"/>
      <c r="I7" s="285"/>
      <c r="J7" s="285"/>
      <c r="K7" s="285"/>
      <c r="L7" s="285"/>
      <c r="M7" s="285"/>
      <c r="N7" s="90"/>
    </row>
    <row r="8" spans="1:14" x14ac:dyDescent="0.2">
      <c r="A8" s="86"/>
      <c r="B8" s="285" t="s">
        <v>105</v>
      </c>
      <c r="C8" s="285"/>
      <c r="D8" s="285"/>
      <c r="E8" s="285" t="s">
        <v>106</v>
      </c>
      <c r="F8" s="285"/>
      <c r="G8" s="285"/>
      <c r="H8" s="285"/>
      <c r="I8" s="285"/>
      <c r="J8" s="285"/>
      <c r="K8" s="285"/>
      <c r="L8" s="285"/>
      <c r="M8" s="285"/>
      <c r="N8" s="90"/>
    </row>
    <row r="9" spans="1:14" x14ac:dyDescent="0.2">
      <c r="A9" s="86"/>
      <c r="B9" s="285" t="s">
        <v>22</v>
      </c>
      <c r="C9" s="285"/>
      <c r="D9" s="285"/>
      <c r="E9" s="297" t="s">
        <v>107</v>
      </c>
      <c r="F9" s="297"/>
      <c r="G9" s="297"/>
      <c r="H9" s="297"/>
      <c r="I9" s="297"/>
      <c r="J9" s="297"/>
      <c r="K9" s="297"/>
      <c r="L9" s="297"/>
      <c r="M9" s="297"/>
      <c r="N9" s="90"/>
    </row>
    <row r="10" spans="1:14" ht="7.5" customHeight="1" x14ac:dyDescent="0.2">
      <c r="A10" s="86"/>
      <c r="B10" s="86"/>
      <c r="C10" s="86"/>
      <c r="D10" s="86"/>
      <c r="E10" s="86"/>
      <c r="F10" s="86"/>
      <c r="G10" s="86"/>
      <c r="H10" s="86"/>
      <c r="I10" s="86"/>
      <c r="J10" s="86"/>
      <c r="K10" s="86"/>
      <c r="L10" s="86"/>
      <c r="M10" s="86"/>
      <c r="N10" s="86"/>
    </row>
    <row r="11" spans="1:14" x14ac:dyDescent="0.2">
      <c r="A11" s="86"/>
      <c r="B11" s="283" t="s">
        <v>108</v>
      </c>
      <c r="C11" s="283"/>
      <c r="D11" s="283"/>
      <c r="E11" s="89" t="s">
        <v>109</v>
      </c>
      <c r="F11" s="89"/>
      <c r="G11" s="86"/>
      <c r="H11" s="86"/>
      <c r="I11" s="86"/>
      <c r="J11" s="86"/>
      <c r="K11" s="86"/>
      <c r="L11" s="86"/>
      <c r="M11" s="86"/>
      <c r="N11" s="86"/>
    </row>
    <row r="12" spans="1:14" ht="7.5" customHeight="1" thickBot="1" x14ac:dyDescent="0.25">
      <c r="A12" s="86"/>
      <c r="B12" s="86"/>
      <c r="C12" s="86"/>
      <c r="D12" s="86"/>
      <c r="E12" s="86"/>
      <c r="F12" s="86"/>
      <c r="G12" s="86"/>
      <c r="H12" s="86"/>
      <c r="I12" s="86"/>
      <c r="J12" s="86"/>
      <c r="K12" s="86"/>
      <c r="L12" s="86"/>
      <c r="M12" s="86"/>
      <c r="N12" s="86"/>
    </row>
    <row r="13" spans="1:14" ht="16" thickBot="1" x14ac:dyDescent="0.25">
      <c r="A13" s="86"/>
      <c r="B13" s="272" t="s">
        <v>48</v>
      </c>
      <c r="C13" s="272"/>
      <c r="D13" s="272"/>
      <c r="E13" s="272"/>
      <c r="F13" s="91"/>
      <c r="G13" s="291" t="s">
        <v>111</v>
      </c>
      <c r="H13" s="292"/>
      <c r="I13" s="292"/>
      <c r="J13" s="292"/>
      <c r="K13" s="292"/>
      <c r="L13" s="292"/>
      <c r="M13" s="293"/>
      <c r="N13" s="86"/>
    </row>
    <row r="14" spans="1:14" x14ac:dyDescent="0.2">
      <c r="A14" s="86"/>
      <c r="B14" s="272"/>
      <c r="C14" s="272"/>
      <c r="D14" s="272"/>
      <c r="E14" s="272"/>
      <c r="F14" s="91"/>
      <c r="G14" s="92" t="s">
        <v>113</v>
      </c>
      <c r="H14" s="287"/>
      <c r="I14" s="288"/>
      <c r="J14" s="289"/>
      <c r="K14" s="290" t="s">
        <v>114</v>
      </c>
      <c r="L14" s="290"/>
      <c r="M14" s="93"/>
      <c r="N14" s="86"/>
    </row>
    <row r="15" spans="1:14" x14ac:dyDescent="0.2">
      <c r="A15" s="86"/>
      <c r="B15" s="272"/>
      <c r="C15" s="272"/>
      <c r="D15" s="272"/>
      <c r="E15" s="272"/>
      <c r="F15" s="94"/>
      <c r="G15" s="95" t="s">
        <v>115</v>
      </c>
      <c r="H15" s="273"/>
      <c r="I15" s="274"/>
      <c r="J15" s="275"/>
      <c r="K15" s="286" t="s">
        <v>116</v>
      </c>
      <c r="L15" s="286"/>
      <c r="M15" s="96"/>
      <c r="N15" s="86"/>
    </row>
    <row r="16" spans="1:14" x14ac:dyDescent="0.2">
      <c r="A16" s="86"/>
      <c r="B16" s="272"/>
      <c r="C16" s="272"/>
      <c r="D16" s="272"/>
      <c r="E16" s="272"/>
      <c r="F16" s="94"/>
      <c r="G16" s="95" t="s">
        <v>117</v>
      </c>
      <c r="H16" s="273"/>
      <c r="I16" s="274"/>
      <c r="J16" s="275"/>
      <c r="K16" s="286" t="s">
        <v>118</v>
      </c>
      <c r="L16" s="286"/>
      <c r="M16" s="96"/>
      <c r="N16" s="86"/>
    </row>
    <row r="17" spans="1:14" x14ac:dyDescent="0.2">
      <c r="A17" s="86"/>
      <c r="B17" s="272"/>
      <c r="C17" s="272"/>
      <c r="D17" s="272"/>
      <c r="E17" s="272"/>
      <c r="F17" s="94"/>
      <c r="G17" s="95" t="s">
        <v>119</v>
      </c>
      <c r="H17" s="273"/>
      <c r="I17" s="274"/>
      <c r="J17" s="275"/>
      <c r="K17" s="286" t="s">
        <v>120</v>
      </c>
      <c r="L17" s="286"/>
      <c r="M17" s="96"/>
      <c r="N17" s="86"/>
    </row>
    <row r="18" spans="1:14" x14ac:dyDescent="0.2">
      <c r="A18" s="86"/>
      <c r="B18" s="272"/>
      <c r="C18" s="272"/>
      <c r="D18" s="272"/>
      <c r="E18" s="272"/>
      <c r="F18" s="91"/>
      <c r="G18" s="97" t="s">
        <v>121</v>
      </c>
      <c r="H18" s="273"/>
      <c r="I18" s="274"/>
      <c r="J18" s="275"/>
      <c r="K18" s="276" t="s">
        <v>122</v>
      </c>
      <c r="L18" s="277"/>
      <c r="M18" s="96"/>
      <c r="N18" s="86"/>
    </row>
    <row r="19" spans="1:14" ht="16" thickBot="1" x14ac:dyDescent="0.25">
      <c r="A19" s="86"/>
      <c r="B19" s="278"/>
      <c r="C19" s="278"/>
      <c r="D19" s="278"/>
      <c r="E19" s="278"/>
      <c r="F19" s="104"/>
      <c r="G19" s="98" t="s">
        <v>123</v>
      </c>
      <c r="H19" s="279"/>
      <c r="I19" s="280"/>
      <c r="J19" s="281"/>
      <c r="K19" s="282" t="s">
        <v>124</v>
      </c>
      <c r="L19" s="282"/>
      <c r="M19" s="99"/>
      <c r="N19" s="86"/>
    </row>
    <row r="20" spans="1:14" ht="7.5" customHeight="1" x14ac:dyDescent="0.2">
      <c r="A20" s="86"/>
      <c r="B20" s="86"/>
      <c r="C20" s="86"/>
      <c r="D20" s="86"/>
      <c r="E20" s="86"/>
      <c r="F20" s="86"/>
      <c r="G20" s="86"/>
      <c r="H20" s="86"/>
      <c r="I20" s="86"/>
      <c r="J20" s="86"/>
      <c r="K20" s="86"/>
      <c r="L20" s="86"/>
      <c r="M20" s="86"/>
      <c r="N20" s="86"/>
    </row>
    <row r="21" spans="1:14" x14ac:dyDescent="0.2">
      <c r="A21" s="86"/>
      <c r="B21" s="283" t="s">
        <v>125</v>
      </c>
      <c r="C21" s="283"/>
      <c r="D21" s="283"/>
      <c r="E21" s="100" t="s">
        <v>126</v>
      </c>
      <c r="F21" s="100"/>
      <c r="G21" s="86"/>
      <c r="H21" s="86"/>
      <c r="I21" s="86"/>
      <c r="J21" s="86"/>
      <c r="K21" s="86"/>
      <c r="L21" s="86"/>
      <c r="M21" s="86"/>
      <c r="N21" s="86"/>
    </row>
    <row r="22" spans="1:14" ht="7.5" customHeight="1" x14ac:dyDescent="0.2">
      <c r="A22" s="86"/>
      <c r="B22" s="86"/>
      <c r="C22" s="86"/>
      <c r="D22" s="86"/>
      <c r="E22" s="86"/>
      <c r="F22" s="86"/>
      <c r="G22" s="86"/>
      <c r="H22" s="86"/>
      <c r="I22" s="86"/>
      <c r="J22" s="86"/>
      <c r="K22" s="86"/>
      <c r="L22" s="86"/>
      <c r="M22" s="86"/>
      <c r="N22" s="86"/>
    </row>
    <row r="23" spans="1:14" x14ac:dyDescent="0.2">
      <c r="A23" s="86"/>
      <c r="B23" s="91" t="s">
        <v>127</v>
      </c>
      <c r="C23" s="91"/>
      <c r="D23" s="91"/>
      <c r="E23" s="91"/>
      <c r="F23" s="91"/>
      <c r="G23" s="284"/>
      <c r="H23" s="284"/>
      <c r="I23" s="101"/>
      <c r="J23" s="285" t="s">
        <v>151</v>
      </c>
      <c r="K23" s="285"/>
      <c r="L23" s="285"/>
      <c r="M23" s="102"/>
      <c r="N23" s="90"/>
    </row>
    <row r="24" spans="1:14" x14ac:dyDescent="0.2">
      <c r="A24" s="86"/>
      <c r="B24" s="103" t="s">
        <v>129</v>
      </c>
      <c r="C24" s="103"/>
      <c r="D24" s="103"/>
      <c r="E24" s="103"/>
      <c r="F24" s="103"/>
      <c r="G24" s="267"/>
      <c r="H24" s="267"/>
      <c r="I24" s="267"/>
      <c r="J24" s="267"/>
      <c r="K24" s="267"/>
      <c r="L24" s="267"/>
      <c r="M24" s="267"/>
      <c r="N24" s="86"/>
    </row>
    <row r="25" spans="1:14" x14ac:dyDescent="0.2">
      <c r="A25" s="86"/>
      <c r="B25" s="103" t="s">
        <v>131</v>
      </c>
      <c r="C25" s="103"/>
      <c r="D25" s="103"/>
      <c r="E25" s="103"/>
      <c r="F25" s="103"/>
      <c r="G25" s="267"/>
      <c r="H25" s="267"/>
      <c r="I25" s="267"/>
      <c r="J25" s="267"/>
      <c r="K25" s="267"/>
      <c r="L25" s="267"/>
      <c r="M25" s="267"/>
      <c r="N25" s="86"/>
    </row>
    <row r="26" spans="1:14" x14ac:dyDescent="0.2">
      <c r="A26" s="86"/>
      <c r="B26" s="103" t="s">
        <v>133</v>
      </c>
      <c r="C26" s="103"/>
      <c r="D26" s="103"/>
      <c r="E26" s="103"/>
      <c r="F26" s="103"/>
      <c r="G26" s="267"/>
      <c r="H26" s="267"/>
      <c r="I26" s="267"/>
      <c r="J26" s="267"/>
      <c r="K26" s="267"/>
      <c r="L26" s="267"/>
      <c r="M26" s="267"/>
      <c r="N26" s="86"/>
    </row>
    <row r="27" spans="1:14" x14ac:dyDescent="0.2">
      <c r="A27" s="86"/>
      <c r="B27" s="103" t="s">
        <v>152</v>
      </c>
      <c r="C27" s="103"/>
      <c r="D27" s="103"/>
      <c r="E27" s="103"/>
      <c r="F27" s="103"/>
      <c r="G27" s="267"/>
      <c r="H27" s="267"/>
      <c r="I27" s="267"/>
      <c r="J27" s="267"/>
      <c r="K27" s="267"/>
      <c r="L27" s="267"/>
      <c r="M27" s="267"/>
      <c r="N27" s="86"/>
    </row>
    <row r="28" spans="1:14" x14ac:dyDescent="0.2">
      <c r="A28" s="86"/>
      <c r="B28" s="103" t="s">
        <v>57</v>
      </c>
      <c r="C28" s="103"/>
      <c r="D28" s="103"/>
      <c r="E28" s="103"/>
      <c r="F28" s="103"/>
      <c r="G28" s="268"/>
      <c r="H28" s="267"/>
      <c r="I28" s="267"/>
      <c r="J28" s="267"/>
      <c r="K28" s="267"/>
      <c r="L28" s="267"/>
      <c r="M28" s="267"/>
      <c r="N28" s="86"/>
    </row>
    <row r="29" spans="1:14" x14ac:dyDescent="0.2">
      <c r="A29" s="86"/>
      <c r="B29" s="103" t="s">
        <v>136</v>
      </c>
      <c r="C29" s="103"/>
      <c r="D29" s="103"/>
      <c r="E29" s="103"/>
      <c r="F29" s="103"/>
      <c r="G29" s="267"/>
      <c r="H29" s="267"/>
      <c r="I29" s="267"/>
      <c r="J29" s="267"/>
      <c r="K29" s="267"/>
      <c r="L29" s="267"/>
      <c r="M29" s="267"/>
      <c r="N29" s="86"/>
    </row>
    <row r="30" spans="1:14" x14ac:dyDescent="0.2">
      <c r="A30" s="86"/>
      <c r="B30" s="103" t="s">
        <v>137</v>
      </c>
      <c r="C30" s="103"/>
      <c r="D30" s="103"/>
      <c r="E30" s="103"/>
      <c r="F30" s="103"/>
      <c r="G30" s="105" t="s">
        <v>138</v>
      </c>
      <c r="H30" s="106"/>
      <c r="I30" s="105" t="s">
        <v>139</v>
      </c>
      <c r="J30" s="106"/>
      <c r="K30" s="105" t="s">
        <v>140</v>
      </c>
      <c r="L30" s="106"/>
      <c r="M30" s="86"/>
      <c r="N30" s="86"/>
    </row>
    <row r="31" spans="1:14" ht="7.5" customHeight="1" x14ac:dyDescent="0.2">
      <c r="A31" s="86"/>
      <c r="B31" s="86"/>
      <c r="C31" s="86"/>
      <c r="D31" s="86"/>
      <c r="E31" s="86"/>
      <c r="F31" s="86"/>
      <c r="G31" s="86"/>
      <c r="H31" s="86"/>
      <c r="I31" s="86"/>
      <c r="J31" s="86"/>
      <c r="K31" s="86"/>
      <c r="L31" s="86"/>
      <c r="M31" s="107"/>
      <c r="N31" s="86"/>
    </row>
    <row r="32" spans="1:14" x14ac:dyDescent="0.2">
      <c r="B32" s="269" t="s">
        <v>141</v>
      </c>
      <c r="C32" s="269"/>
      <c r="D32" s="269"/>
      <c r="E32" s="269"/>
      <c r="F32" s="269"/>
      <c r="G32" s="269"/>
      <c r="H32" s="269"/>
      <c r="I32" s="269"/>
      <c r="J32" s="269"/>
      <c r="K32" s="269"/>
      <c r="L32" s="269"/>
      <c r="M32" s="269"/>
      <c r="N32" s="86"/>
    </row>
    <row r="33" spans="1:14" s="110" customFormat="1" ht="7.5" customHeight="1" x14ac:dyDescent="0.2">
      <c r="A33" s="108"/>
      <c r="B33" s="109"/>
      <c r="C33" s="109"/>
      <c r="D33" s="109"/>
      <c r="E33" s="109"/>
      <c r="F33" s="109"/>
      <c r="G33" s="109"/>
      <c r="H33" s="109"/>
      <c r="I33" s="109"/>
      <c r="J33" s="109"/>
      <c r="K33" s="109"/>
      <c r="L33" s="109"/>
      <c r="M33" s="109" t="s">
        <v>128</v>
      </c>
      <c r="N33" s="108"/>
    </row>
    <row r="34" spans="1:14" s="110" customFormat="1" x14ac:dyDescent="0.2">
      <c r="A34" s="108"/>
      <c r="B34" s="270" t="s">
        <v>142</v>
      </c>
      <c r="C34" s="270"/>
      <c r="D34" s="270"/>
      <c r="E34" s="109"/>
      <c r="F34" s="109"/>
      <c r="G34" s="109"/>
      <c r="H34" s="109"/>
      <c r="I34" s="109"/>
      <c r="J34" s="271" t="s">
        <v>36</v>
      </c>
      <c r="K34" s="271"/>
      <c r="L34" s="111"/>
      <c r="M34" s="111" t="s">
        <v>143</v>
      </c>
      <c r="N34" s="108"/>
    </row>
    <row r="35" spans="1:14" s="110" customFormat="1" ht="7.5" customHeight="1" x14ac:dyDescent="0.2">
      <c r="A35" s="108"/>
      <c r="B35" s="112"/>
      <c r="C35" s="112"/>
      <c r="D35" s="112"/>
      <c r="E35" s="109"/>
      <c r="F35" s="109"/>
      <c r="G35" s="109"/>
      <c r="H35" s="109"/>
      <c r="I35" s="263" t="s">
        <v>143</v>
      </c>
      <c r="J35" s="263"/>
      <c r="K35" s="263"/>
      <c r="L35" s="263"/>
      <c r="M35" s="263"/>
      <c r="N35" s="108"/>
    </row>
    <row r="36" spans="1:14" s="110" customFormat="1" ht="16" x14ac:dyDescent="0.2">
      <c r="A36" s="108"/>
      <c r="B36" s="122" t="s">
        <v>144</v>
      </c>
      <c r="C36" s="112"/>
      <c r="D36" s="112"/>
      <c r="E36" s="109"/>
      <c r="F36" s="109"/>
      <c r="G36" s="113"/>
      <c r="H36" s="114"/>
      <c r="I36" s="263"/>
      <c r="J36" s="263"/>
      <c r="K36" s="263"/>
      <c r="L36" s="263"/>
      <c r="M36" s="263"/>
      <c r="N36" s="108"/>
    </row>
    <row r="37" spans="1:14" s="110" customFormat="1" ht="16" x14ac:dyDescent="0.2">
      <c r="A37" s="108"/>
      <c r="B37" s="122" t="s">
        <v>145</v>
      </c>
      <c r="C37" s="112"/>
      <c r="D37" s="112"/>
      <c r="E37" s="109"/>
      <c r="F37" s="109"/>
      <c r="G37" s="113"/>
      <c r="H37" s="114"/>
      <c r="I37" s="263"/>
      <c r="J37" s="263"/>
      <c r="K37" s="263"/>
      <c r="L37" s="263"/>
      <c r="M37" s="263"/>
      <c r="N37" s="108"/>
    </row>
    <row r="38" spans="1:14" s="110" customFormat="1" ht="16" x14ac:dyDescent="0.2">
      <c r="A38" s="108"/>
      <c r="B38" s="122" t="s">
        <v>146</v>
      </c>
      <c r="C38" s="112"/>
      <c r="D38" s="112"/>
      <c r="E38" s="109"/>
      <c r="F38" s="109"/>
      <c r="G38" s="113"/>
      <c r="H38" s="114"/>
      <c r="I38" s="263"/>
      <c r="J38" s="263"/>
      <c r="K38" s="263"/>
      <c r="L38" s="263"/>
      <c r="M38" s="263"/>
      <c r="N38" s="108"/>
    </row>
    <row r="39" spans="1:14" s="110" customFormat="1" ht="7.5" customHeight="1" x14ac:dyDescent="0.2">
      <c r="A39" s="108"/>
      <c r="B39" s="109"/>
      <c r="C39" s="109"/>
      <c r="D39" s="109"/>
      <c r="E39" s="109"/>
      <c r="F39" s="109"/>
      <c r="G39" s="109"/>
      <c r="H39" s="115"/>
      <c r="I39" s="109"/>
      <c r="J39" s="109"/>
      <c r="K39" s="109"/>
      <c r="L39" s="109"/>
      <c r="M39" s="109"/>
      <c r="N39" s="108"/>
    </row>
    <row r="40" spans="1:14" s="110" customFormat="1" x14ac:dyDescent="0.2">
      <c r="A40" s="108"/>
      <c r="B40" s="116" t="s">
        <v>43</v>
      </c>
      <c r="C40" s="117"/>
      <c r="D40" s="118"/>
      <c r="E40" s="119"/>
      <c r="F40" s="119"/>
      <c r="G40" s="109"/>
      <c r="H40" s="109"/>
      <c r="I40" s="109"/>
      <c r="J40" s="109"/>
      <c r="K40" s="109"/>
      <c r="L40" s="109"/>
      <c r="M40" s="120"/>
      <c r="N40" s="108"/>
    </row>
    <row r="41" spans="1:14" s="110" customFormat="1" ht="25.5" customHeight="1" x14ac:dyDescent="0.2">
      <c r="A41" s="108"/>
      <c r="B41" s="109"/>
      <c r="C41" s="109"/>
      <c r="D41" s="109"/>
      <c r="E41" s="109"/>
      <c r="F41" s="109"/>
      <c r="G41" s="120" t="s">
        <v>44</v>
      </c>
      <c r="H41" s="264" t="s">
        <v>45</v>
      </c>
      <c r="I41" s="264"/>
      <c r="J41" s="265" t="s">
        <v>46</v>
      </c>
      <c r="K41" s="265"/>
      <c r="L41" s="265" t="s">
        <v>47</v>
      </c>
      <c r="M41" s="265"/>
      <c r="N41" s="121"/>
    </row>
    <row r="42" spans="1:14" s="110" customFormat="1" x14ac:dyDescent="0.2">
      <c r="A42" s="108"/>
      <c r="B42" s="259" t="str">
        <f t="shared" ref="B42:B48" si="0">IF(B13=0,"",B13)</f>
        <v>Operating Expenses</v>
      </c>
      <c r="C42" s="259"/>
      <c r="D42" s="259"/>
      <c r="E42" s="259"/>
      <c r="F42" s="122"/>
      <c r="G42" s="123">
        <v>0</v>
      </c>
      <c r="H42" s="261">
        <v>0</v>
      </c>
      <c r="I42" s="261"/>
      <c r="J42" s="262">
        <v>0</v>
      </c>
      <c r="K42" s="262"/>
      <c r="L42" s="256">
        <f t="shared" ref="L42:L48" si="1">H42-J42</f>
        <v>0</v>
      </c>
      <c r="M42" s="256"/>
      <c r="N42" s="124"/>
    </row>
    <row r="43" spans="1:14" s="110" customFormat="1" x14ac:dyDescent="0.2">
      <c r="A43" s="108"/>
      <c r="B43" s="259" t="str">
        <f t="shared" si="0"/>
        <v/>
      </c>
      <c r="C43" s="259"/>
      <c r="D43" s="259"/>
      <c r="E43" s="259"/>
      <c r="F43" s="122"/>
      <c r="G43" s="123">
        <f t="shared" ref="G43:G48" si="2">ROUND(0*$H$36*0.85,0)</f>
        <v>0</v>
      </c>
      <c r="H43" s="261">
        <v>0</v>
      </c>
      <c r="I43" s="261"/>
      <c r="J43" s="262">
        <v>0</v>
      </c>
      <c r="K43" s="262"/>
      <c r="L43" s="256">
        <f t="shared" si="1"/>
        <v>0</v>
      </c>
      <c r="M43" s="256"/>
      <c r="N43" s="124"/>
    </row>
    <row r="44" spans="1:14" s="110" customFormat="1" x14ac:dyDescent="0.2">
      <c r="A44" s="108"/>
      <c r="B44" s="259" t="str">
        <f t="shared" si="0"/>
        <v/>
      </c>
      <c r="C44" s="259"/>
      <c r="D44" s="259"/>
      <c r="E44" s="259"/>
      <c r="F44" s="122"/>
      <c r="G44" s="123">
        <f t="shared" si="2"/>
        <v>0</v>
      </c>
      <c r="H44" s="261">
        <v>0</v>
      </c>
      <c r="I44" s="261"/>
      <c r="J44" s="262">
        <v>0</v>
      </c>
      <c r="K44" s="262"/>
      <c r="L44" s="256">
        <f t="shared" si="1"/>
        <v>0</v>
      </c>
      <c r="M44" s="256"/>
      <c r="N44" s="125"/>
    </row>
    <row r="45" spans="1:14" s="110" customFormat="1" x14ac:dyDescent="0.2">
      <c r="A45" s="108"/>
      <c r="B45" s="259" t="str">
        <f t="shared" si="0"/>
        <v/>
      </c>
      <c r="C45" s="259"/>
      <c r="D45" s="259"/>
      <c r="E45" s="259"/>
      <c r="F45" s="122"/>
      <c r="G45" s="123">
        <f t="shared" si="2"/>
        <v>0</v>
      </c>
      <c r="H45" s="261">
        <v>0</v>
      </c>
      <c r="I45" s="261"/>
      <c r="J45" s="262">
        <v>0</v>
      </c>
      <c r="K45" s="262"/>
      <c r="L45" s="256">
        <f t="shared" si="1"/>
        <v>0</v>
      </c>
      <c r="M45" s="256"/>
      <c r="N45" s="124"/>
    </row>
    <row r="46" spans="1:14" s="110" customFormat="1" x14ac:dyDescent="0.2">
      <c r="A46" s="108"/>
      <c r="B46" s="259" t="str">
        <f t="shared" si="0"/>
        <v/>
      </c>
      <c r="C46" s="259"/>
      <c r="D46" s="259"/>
      <c r="E46" s="259"/>
      <c r="F46" s="122"/>
      <c r="G46" s="123">
        <f>ROUND(0*$H$36*0.85,0)</f>
        <v>0</v>
      </c>
      <c r="H46" s="261">
        <v>0</v>
      </c>
      <c r="I46" s="261"/>
      <c r="J46" s="262">
        <v>0</v>
      </c>
      <c r="K46" s="262"/>
      <c r="L46" s="256">
        <f>H46-J46</f>
        <v>0</v>
      </c>
      <c r="M46" s="256"/>
      <c r="N46" s="124"/>
    </row>
    <row r="47" spans="1:14" s="110" customFormat="1" x14ac:dyDescent="0.2">
      <c r="A47" s="108"/>
      <c r="B47" s="259" t="str">
        <f t="shared" si="0"/>
        <v/>
      </c>
      <c r="C47" s="259"/>
      <c r="D47" s="259"/>
      <c r="E47" s="259"/>
      <c r="F47" s="122"/>
      <c r="G47" s="123">
        <f>ROUND(0*$H$36*0.85,0)</f>
        <v>0</v>
      </c>
      <c r="H47" s="260">
        <v>0</v>
      </c>
      <c r="I47" s="260"/>
      <c r="J47" s="256">
        <v>0</v>
      </c>
      <c r="K47" s="256"/>
      <c r="L47" s="256">
        <f>H47-J47</f>
        <v>0</v>
      </c>
      <c r="M47" s="256"/>
      <c r="N47" s="124"/>
    </row>
    <row r="48" spans="1:14" s="110" customFormat="1" x14ac:dyDescent="0.2">
      <c r="A48" s="108"/>
      <c r="B48" s="259" t="str">
        <f t="shared" si="0"/>
        <v/>
      </c>
      <c r="C48" s="259"/>
      <c r="D48" s="259"/>
      <c r="E48" s="259"/>
      <c r="F48" s="122"/>
      <c r="G48" s="123">
        <f t="shared" si="2"/>
        <v>0</v>
      </c>
      <c r="H48" s="261">
        <v>0</v>
      </c>
      <c r="I48" s="261"/>
      <c r="J48" s="262">
        <v>0</v>
      </c>
      <c r="K48" s="262"/>
      <c r="L48" s="256">
        <f t="shared" si="1"/>
        <v>0</v>
      </c>
      <c r="M48" s="256"/>
      <c r="N48" s="125"/>
    </row>
    <row r="49" spans="1:14" s="110" customFormat="1" ht="7.5" customHeight="1" x14ac:dyDescent="0.2">
      <c r="A49" s="108"/>
      <c r="B49" s="109"/>
      <c r="C49" s="109"/>
      <c r="D49" s="109"/>
      <c r="E49" s="109"/>
      <c r="F49" s="109"/>
      <c r="G49" s="126"/>
      <c r="H49" s="126"/>
      <c r="I49" s="126"/>
      <c r="J49" s="126"/>
      <c r="K49" s="126"/>
      <c r="L49" s="256"/>
      <c r="M49" s="256"/>
      <c r="N49" s="108"/>
    </row>
    <row r="50" spans="1:14" s="110" customFormat="1" ht="16" thickBot="1" x14ac:dyDescent="0.25">
      <c r="A50" s="108"/>
      <c r="B50" s="127" t="s">
        <v>51</v>
      </c>
      <c r="C50" s="128"/>
      <c r="D50" s="128"/>
      <c r="E50" s="128"/>
      <c r="F50" s="128"/>
      <c r="G50" s="129">
        <f>SUM(G42:G48)</f>
        <v>0</v>
      </c>
      <c r="H50" s="257">
        <f>SUM(H42:H48)</f>
        <v>0</v>
      </c>
      <c r="I50" s="257"/>
      <c r="J50" s="258">
        <f>SUM(J42:J48)</f>
        <v>0</v>
      </c>
      <c r="K50" s="258"/>
      <c r="L50" s="258">
        <f>SUM(L42:L48)</f>
        <v>0</v>
      </c>
      <c r="M50" s="258"/>
      <c r="N50" s="108"/>
    </row>
    <row r="51" spans="1:14" s="110" customFormat="1" ht="7.5" customHeight="1" thickTop="1" x14ac:dyDescent="0.2">
      <c r="A51" s="108"/>
      <c r="B51" s="108"/>
      <c r="C51" s="108"/>
      <c r="D51" s="108"/>
      <c r="E51" s="108"/>
      <c r="F51" s="108"/>
      <c r="G51" s="108"/>
      <c r="H51" s="108"/>
      <c r="I51" s="108"/>
      <c r="J51" s="108"/>
      <c r="K51" s="108"/>
      <c r="L51" s="108"/>
      <c r="N51" s="108"/>
    </row>
    <row r="52" spans="1:14" hidden="1" x14ac:dyDescent="0.2"/>
    <row r="53" spans="1:14" hidden="1" x14ac:dyDescent="0.2"/>
    <row r="54" spans="1:14" hidden="1" x14ac:dyDescent="0.2"/>
    <row r="55" spans="1:14" hidden="1" x14ac:dyDescent="0.2"/>
    <row r="56" spans="1:14" hidden="1" x14ac:dyDescent="0.2"/>
    <row r="57" spans="1:14" hidden="1" x14ac:dyDescent="0.2"/>
    <row r="58" spans="1:14" hidden="1" x14ac:dyDescent="0.2"/>
    <row r="59" spans="1:14" hidden="1" x14ac:dyDescent="0.2"/>
    <row r="60" spans="1:14" hidden="1" x14ac:dyDescent="0.2"/>
    <row r="61" spans="1:14" hidden="1" x14ac:dyDescent="0.2"/>
    <row r="62" spans="1:14" hidden="1" x14ac:dyDescent="0.2"/>
    <row r="63" spans="1:14" hidden="1" x14ac:dyDescent="0.2"/>
    <row r="64" spans="1:14" hidden="1" x14ac:dyDescent="0.2"/>
    <row r="65" customFormat="1" hidden="1" x14ac:dyDescent="0.2"/>
    <row r="66" customFormat="1" hidden="1" x14ac:dyDescent="0.2"/>
    <row r="67" customFormat="1" hidden="1" x14ac:dyDescent="0.2"/>
    <row r="68" customFormat="1" hidden="1" x14ac:dyDescent="0.2"/>
    <row r="69" customFormat="1" hidden="1" x14ac:dyDescent="0.2"/>
    <row r="70" customFormat="1" hidden="1" x14ac:dyDescent="0.2"/>
    <row r="71" customFormat="1" hidden="1" x14ac:dyDescent="0.2"/>
    <row r="72" customFormat="1" hidden="1" x14ac:dyDescent="0.2"/>
    <row r="73" customFormat="1" ht="3.75" customHeight="1" x14ac:dyDescent="0.2"/>
    <row r="74" customFormat="1" ht="0.75" customHeight="1" x14ac:dyDescent="0.2"/>
    <row r="75" customFormat="1" hidden="1" x14ac:dyDescent="0.2"/>
    <row r="76" customFormat="1" hidden="1" x14ac:dyDescent="0.2"/>
    <row r="77" customFormat="1" x14ac:dyDescent="0.2"/>
  </sheetData>
  <mergeCells count="79">
    <mergeCell ref="B13:E13"/>
    <mergeCell ref="G13:M13"/>
    <mergeCell ref="B1:M1"/>
    <mergeCell ref="B2:M2"/>
    <mergeCell ref="B4:M4"/>
    <mergeCell ref="B5:D5"/>
    <mergeCell ref="B7:D7"/>
    <mergeCell ref="E7:M7"/>
    <mergeCell ref="B8:D8"/>
    <mergeCell ref="E8:M8"/>
    <mergeCell ref="B9:D9"/>
    <mergeCell ref="E9:M9"/>
    <mergeCell ref="B11:D11"/>
    <mergeCell ref="B14:E14"/>
    <mergeCell ref="H14:J14"/>
    <mergeCell ref="K14:L14"/>
    <mergeCell ref="B15:E15"/>
    <mergeCell ref="H15:J15"/>
    <mergeCell ref="K15:L15"/>
    <mergeCell ref="B16:E16"/>
    <mergeCell ref="H16:J16"/>
    <mergeCell ref="K16:L16"/>
    <mergeCell ref="B17:E17"/>
    <mergeCell ref="H17:J17"/>
    <mergeCell ref="K17:L17"/>
    <mergeCell ref="G26:M26"/>
    <mergeCell ref="B18:E18"/>
    <mergeCell ref="H18:J18"/>
    <mergeCell ref="K18:L18"/>
    <mergeCell ref="B19:E19"/>
    <mergeCell ref="H19:J19"/>
    <mergeCell ref="K19:L19"/>
    <mergeCell ref="B21:D21"/>
    <mergeCell ref="G23:H23"/>
    <mergeCell ref="J23:L23"/>
    <mergeCell ref="G24:M24"/>
    <mergeCell ref="G25:M25"/>
    <mergeCell ref="G27:M27"/>
    <mergeCell ref="G28:M28"/>
    <mergeCell ref="G29:M29"/>
    <mergeCell ref="B32:M32"/>
    <mergeCell ref="B34:D34"/>
    <mergeCell ref="J34:K34"/>
    <mergeCell ref="I35:M38"/>
    <mergeCell ref="H41:I41"/>
    <mergeCell ref="J41:K41"/>
    <mergeCell ref="L41:M41"/>
    <mergeCell ref="B42:E42"/>
    <mergeCell ref="H42:I42"/>
    <mergeCell ref="J42:K42"/>
    <mergeCell ref="L42:M42"/>
    <mergeCell ref="B43:E43"/>
    <mergeCell ref="H43:I43"/>
    <mergeCell ref="J43:K43"/>
    <mergeCell ref="L43:M43"/>
    <mergeCell ref="B44:E44"/>
    <mergeCell ref="H44:I44"/>
    <mergeCell ref="J44:K44"/>
    <mergeCell ref="L44:M44"/>
    <mergeCell ref="B45:E45"/>
    <mergeCell ref="H45:I45"/>
    <mergeCell ref="J45:K45"/>
    <mergeCell ref="L45:M45"/>
    <mergeCell ref="B46:E46"/>
    <mergeCell ref="H46:I46"/>
    <mergeCell ref="J46:K46"/>
    <mergeCell ref="L46:M46"/>
    <mergeCell ref="L49:M49"/>
    <mergeCell ref="H50:I50"/>
    <mergeCell ref="J50:K50"/>
    <mergeCell ref="L50:M50"/>
    <mergeCell ref="B47:E47"/>
    <mergeCell ref="H47:I47"/>
    <mergeCell ref="J47:K47"/>
    <mergeCell ref="L47:M47"/>
    <mergeCell ref="B48:E48"/>
    <mergeCell ref="H48:I48"/>
    <mergeCell ref="J48:K48"/>
    <mergeCell ref="L48:M48"/>
  </mergeCells>
  <conditionalFormatting sqref="E7:M9 B13:E19 H30 J30 L30">
    <cfRule type="cellIs" dxfId="3" priority="4" operator="equal">
      <formula>0</formula>
    </cfRule>
  </conditionalFormatting>
  <conditionalFormatting sqref="G36:G38">
    <cfRule type="cellIs" dxfId="2" priority="3" operator="equal">
      <formula>0</formula>
    </cfRule>
  </conditionalFormatting>
  <conditionalFormatting sqref="G23:H23">
    <cfRule type="cellIs" dxfId="1" priority="1" operator="equal">
      <formula>0</formula>
    </cfRule>
  </conditionalFormatting>
  <conditionalFormatting sqref="G24:M29">
    <cfRule type="cellIs" dxfId="0" priority="2" operator="equal">
      <formula>0</formula>
    </cfRule>
  </conditionalFormatting>
  <dataValidations count="1">
    <dataValidation type="list" allowBlank="1" showInputMessage="1" showErrorMessage="1" sqref="G23" xr:uid="{99A2B61E-5694-AC47-AD87-C1B2ADA74F85}">
      <formula1>$M$33:$M$34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Directions</vt:lpstr>
      <vt:lpstr>Budget</vt:lpstr>
      <vt:lpstr>Disbursement_Ledger</vt:lpstr>
      <vt:lpstr>Sample - Travel</vt:lpstr>
      <vt:lpstr>Sample - Misc Items</vt:lpstr>
      <vt:lpstr>Sample - SOE</vt:lpstr>
      <vt:lpstr>Budget!Print_Area</vt:lpstr>
    </vt:vector>
  </TitlesOfParts>
  <Manager/>
  <Company>North Dakota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Finance</dc:creator>
  <cp:keywords/>
  <dc:description/>
  <cp:lastModifiedBy>Kessel, Anna</cp:lastModifiedBy>
  <cp:revision/>
  <dcterms:created xsi:type="dcterms:W3CDTF">2009-12-23T17:40:46Z</dcterms:created>
  <dcterms:modified xsi:type="dcterms:W3CDTF">2024-11-14T00:48:22Z</dcterms:modified>
  <cp:category/>
  <cp:contentStatus/>
</cp:coreProperties>
</file>