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mc:AlternateContent xmlns:mc="http://schemas.openxmlformats.org/markup-compatibility/2006">
    <mc:Choice Requires="x15">
      <x15ac:absPath xmlns:x15ac="http://schemas.microsoft.com/office/spreadsheetml/2010/11/ac" url="C:\Users\sethb\Documents\Student Government\"/>
    </mc:Choice>
  </mc:AlternateContent>
  <bookViews>
    <workbookView xWindow="0" yWindow="0" windowWidth="19200" windowHeight="6950" firstSheet="1" activeTab="2"/>
  </bookViews>
  <sheets>
    <sheet name="Introduction" sheetId="1" r:id="rId1"/>
    <sheet name="Step 1" sheetId="2" r:id="rId2"/>
    <sheet name="Step 2" sheetId="3" r:id="rId3"/>
    <sheet name="Step 3" sheetId="9" r:id="rId4"/>
    <sheet name="Step 4" sheetId="10" r:id="rId5"/>
    <sheet name="Step 5" sheetId="5" r:id="rId6"/>
    <sheet name="Step 6" sheetId="7" r:id="rId7"/>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4" i="5" l="1"/>
  <c r="D14" i="5"/>
  <c r="H14" i="5"/>
  <c r="H12" i="5"/>
  <c r="F12" i="5"/>
  <c r="D12" i="5"/>
  <c r="F10" i="5"/>
  <c r="D10" i="5"/>
  <c r="J10" i="5"/>
  <c r="L10" i="5"/>
  <c r="J12" i="5"/>
  <c r="L12" i="5"/>
  <c r="J14" i="5"/>
</calcChain>
</file>

<file path=xl/sharedStrings.xml><?xml version="1.0" encoding="utf-8"?>
<sst xmlns="http://schemas.openxmlformats.org/spreadsheetml/2006/main" count="97" uniqueCount="82">
  <si>
    <t xml:space="preserve">The Student Fee Advisory Board is a committee made up of Student Representatives as well as representatives from each of the five mandatory NDSU Student Fees. The purpose of this board is to ensure that student's voices are involved in the process for all fee increase proposals, as well as to ensure consistency in the process each year. </t>
  </si>
  <si>
    <t xml:space="preserve">Please complete this application by following the steps on the tabs below. </t>
  </si>
  <si>
    <t>The Student Fee Advisory Board is requesting that you complete the following application as thoroughly as you are able to. Please make it clear within this application the circumstances that led to this request, as well as how the potential increase would benefit the students of NDSU.</t>
  </si>
  <si>
    <t>Student Fee Advisory Board</t>
  </si>
  <si>
    <t>Fee Increase Application</t>
  </si>
  <si>
    <t>Fee:</t>
  </si>
  <si>
    <t>Career Services Fee</t>
  </si>
  <si>
    <t>Health/Wellness Fee</t>
  </si>
  <si>
    <t>Library Fee</t>
  </si>
  <si>
    <t>Student Activity Fee</t>
  </si>
  <si>
    <t>Technology Fee</t>
  </si>
  <si>
    <t>(Select One)</t>
  </si>
  <si>
    <t>General Information</t>
  </si>
  <si>
    <t>Contact Person</t>
  </si>
  <si>
    <t>Title:</t>
  </si>
  <si>
    <t>Email:</t>
  </si>
  <si>
    <t>Phone:</t>
  </si>
  <si>
    <t>Office Location:</t>
  </si>
  <si>
    <t>Name:</t>
  </si>
  <si>
    <t>Questions</t>
  </si>
  <si>
    <t>Budget</t>
  </si>
  <si>
    <t>Submission</t>
  </si>
  <si>
    <t>Application Due:</t>
  </si>
  <si>
    <t>Additional Notes?</t>
  </si>
  <si>
    <t xml:space="preserve">Signature: </t>
  </si>
  <si>
    <t xml:space="preserve">Date: </t>
  </si>
  <si>
    <t>Impacts of the increase in fee:</t>
  </si>
  <si>
    <t>Current</t>
  </si>
  <si>
    <t>Dollar</t>
  </si>
  <si>
    <t>Percent</t>
  </si>
  <si>
    <t>Change</t>
  </si>
  <si>
    <t>Cost per credit</t>
  </si>
  <si>
    <t>Cost for full-time student (12 cr per semester)</t>
  </si>
  <si>
    <t>Revenue</t>
  </si>
  <si>
    <t>Please attach any meeting minutes or additional documentation from your Advisory Board's discussion of this proposal.</t>
  </si>
  <si>
    <t xml:space="preserve">805.2-1a: "the amount of the (activity) fee shall be established by a vote of either the student body or its elected representative body </t>
  </si>
  <si>
    <t>Requests for increases to these fees must be in accordance with SBHE policy 805.2 which indicates (in part):</t>
  </si>
  <si>
    <t>805.2-1b: "the amount of the (university/college) fee shall be established by the institution president; provided, however, opportunity for input on the proposed action."</t>
  </si>
  <si>
    <t>Monday, December 12th 2016</t>
  </si>
  <si>
    <t>Proposal 1</t>
  </si>
  <si>
    <t>Proposal 2</t>
  </si>
  <si>
    <t>FY 2018</t>
  </si>
  <si>
    <t>FY 2017</t>
  </si>
  <si>
    <t>Provide a brief explanation of how your department serves students.</t>
  </si>
  <si>
    <t>What is the current state of your department</t>
  </si>
  <si>
    <t>What is the future potential for higher student impact in your department</t>
  </si>
  <si>
    <t>Provide a sumarry pertaining to the reason why the increase is being brought before SFAB</t>
  </si>
  <si>
    <t>Current events, activities, or services funded by the departments student fees</t>
  </si>
  <si>
    <t>Current deficiencies in events, activities, and services (if any)</t>
  </si>
  <si>
    <t>Department Specific Challenges that Require Additional Funding</t>
  </si>
  <si>
    <t>Current External Factors Requiring the Consideration of a Fee Increase</t>
  </si>
  <si>
    <t>Proposal 1:</t>
  </si>
  <si>
    <t>Proposal 2:</t>
  </si>
  <si>
    <t>Time Since Last Fee Increase</t>
  </si>
  <si>
    <t>Current Performance Increases Assisted by Prior Fee Increase</t>
  </si>
  <si>
    <t>Student Response as a Result of Performance Increase</t>
  </si>
  <si>
    <t xml:space="preserve">Contigency Plan in Case of Fee Increase Denial </t>
  </si>
  <si>
    <t>Percentage of Total Budget Provided by Student Fees</t>
  </si>
  <si>
    <t>Please Attach the Following Items:</t>
  </si>
  <si>
    <t>Previous 3 Years Balance Sheet of Financial Spending within the Department</t>
  </si>
  <si>
    <t xml:space="preserve">                                             Future Projections Balance Sheets</t>
  </si>
  <si>
    <t xml:space="preserve">Please email this application and its attachments to the Student Body President (spencer.moir@ndsu.edu). </t>
  </si>
  <si>
    <t>Jason Blosser</t>
  </si>
  <si>
    <t>Assistant Vice President, IT Services</t>
  </si>
  <si>
    <t>jason.blosser@ndsu.edu</t>
  </si>
  <si>
    <t>701-231-5585</t>
  </si>
  <si>
    <t>QBB 206c</t>
  </si>
  <si>
    <t>N/A</t>
  </si>
  <si>
    <t>The last rate increase was in 2013 and went from $97 per semester to $101.22.</t>
  </si>
  <si>
    <t>Student technology needs from those found in basic classrooms to those in advanced configurations like the A. Glenn Hill SCALE-UP rooms continue to play a bigger and bigger role in student academic success.  In addition, core technologies such as wireless networking have become essential for students.  Students continue to incorporate and adopt technology at an ever increasing pace.</t>
  </si>
  <si>
    <t>The Information Technology Division is the primary provider for core information technology services and computing resources at NDSU, including classroom technologies, the learning management system, telecommunications systems, card-key building access, and campus cyberinfrastructure.    It serves    students in the vast majority of its technological and strategic capacities.</t>
  </si>
  <si>
    <t xml:space="preserve">We face the ongoing challenge of meeting evolving academic, research, and outreach needs. In collaboration with partners across campus and beyond, we rose to that challenge during 2015-2016:
• NDSU completed construction of the state-of-the-art A. Glenn Hill Center in December 2015. IT staff  played a central role in enhancing this entirely academic space with technology
• In January, we added YouTube to Google Apps for Education at NDSU, recognizing the valuable role it     has in teaching and learning along with the importance it can play in sharing NDSU’s story 
• For the second year, we hosted the North Dakota Cyber Security Conference. The event was sold out
• To attract and support the opening of the National Agricultural Genotyping Center in North Dakota, 10-gigabit connections were installed between the center and national research networks
</t>
  </si>
  <si>
    <t>Looking forward to the coming year, we are reimagining our model for delivering services, support and information to students and the whole campus community. This means renewing our commitment to understanding campus needs and focusing on services, with technology as a means to that end. It also means identifying new synergies that traverse organizational boundaries.
Long-term technology will continue to play an ever increasingly important role in student success and enjoyment at NDSU.</t>
  </si>
  <si>
    <t xml:space="preserve">We are looking for an increase of $10.26 per 12 credits to:
     • Refresh the A. Glenn Hill Center classroom technology -  $7.57
     • Increase student salaries to stay competitive in recruiting and retaining skilled staff.  Student  employees play a vital role in sustaining technology at NDSU through all the services provided by the IT Division - $3.32
</t>
  </si>
  <si>
    <t xml:space="preserve">Particular areas include:
• Classroom technology and computer labs
• Hardware and software for student academic success (e.g. Blackboard, GoPrint, etc.) 
• Support for student technolologies on campus (staff and student FTE)
• IT infrastructure (including upgrades to the core  and wireless network for students)
• IT award facilitation as determined by the Technology Fee Advisory Committee (TFAC)
</t>
  </si>
  <si>
    <t xml:space="preserve">Technology refresh needs for A. Glenn Hill Center technology start in two years (summer 2019) and we began refreshing the 30 additional classrooms this year (installed originally in summer 2013).  
</t>
  </si>
  <si>
    <t>One time Central University funding in FY2014 and FY2015 has allowed IT to spend less from the Tech Fee and provide a reserve. This is not a sustained revenue source and it is projected that those funds will be depleted by FY2019 resulting in a deficit of approximately $1.3m that year while getting progressively worst each year thereafter.
With Walmart entry level jobs now starting at $10 an hour and area employers offering much more flexibility for students to meld their work schedules with class schedules, it is becoming more competitive to recruit and retain skilled technology students for front line services such as help desk and classroom technology work.  These positions take considerable time and resources to properly train.</t>
  </si>
  <si>
    <t>The increase provided by the prior request was to meet the ever growing technology needs of students.  While appreciated, they have not been enough to provide a sustain approach to refreshing teaching and learning, and other student technologies at NDSU.</t>
  </si>
  <si>
    <t>Reflects cost of refreshing A. Glenn Hill Center only.</t>
  </si>
  <si>
    <t>Preferred increase by TFAC to help toward sustainable technology model, but there will still be a deficit long-term.</t>
  </si>
  <si>
    <t>Continue to explore alternative funding sources, prioritize refresh activities as funds are available and abondon comprehensive refresh planning, and/or move to a break/fix approach rather than refreshing technology on a proactive basis.</t>
  </si>
  <si>
    <t xml:space="preserve"> Please note that the Technology Fee Advisory Committee (TFAC) had considered an increase of $1.13 per credit, which included refreshing the 30 additional classrooms mentioned earlier in this document.  They decided on a more modest increase of $.91 given the overall pressure on student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</si>
</sst>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0"/>
      <name val="Cambria"/>
      <family val="1"/>
      <scheme val="major"/>
    </font>
    <font>
      <b/>
      <sz val="11"/>
      <color theme="1"/>
      <name val="Cambria"/>
      <family val="1"/>
      <scheme val="major"/>
    </font>
    <font>
      <b/>
      <sz val="12"/>
      <color theme="1"/>
      <name val="Cambria"/>
      <family val="1"/>
      <scheme val="major"/>
    </font>
    <font>
      <sz val="11"/>
      <color theme="1"/>
      <name val="Cambria"/>
      <family val="1"/>
      <scheme val="major"/>
    </font>
    <font>
      <sz val="12"/>
      <color theme="1"/>
      <name val="Cambria"/>
      <family val="1"/>
      <scheme val="major"/>
    </font>
    <font>
      <sz val="11"/>
      <color theme="1"/>
      <name val="Calibri"/>
      <family val="2"/>
      <scheme val="minor"/>
    </font>
    <font>
      <sz val="12"/>
      <name val="Arial MT"/>
    </font>
    <font>
      <sz val="12"/>
      <name val="Cambria"/>
      <family val="1"/>
      <scheme val="major"/>
    </font>
    <font>
      <i/>
      <sz val="10"/>
      <color theme="1"/>
      <name val="Cambria"/>
      <family val="1"/>
      <scheme val="major"/>
    </font>
    <font>
      <sz val="11"/>
      <color theme="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
      <b/>
      <u/>
      <sz val="11"/>
      <color theme="1"/>
      <name val="Calibri"/>
      <family val="2"/>
      <scheme val="minor"/>
    </font>
    <font>
      <b/>
      <sz val="12"/>
      <color theme="1"/>
      <name val="Calibri"/>
      <family val="2"/>
      <scheme val="minor"/>
    </font>
    <font>
      <sz val="11"/>
      <name val="Calibri"/>
      <family val="2"/>
      <scheme val="minor"/>
    </font>
    <font>
      <i/>
      <sz val="11"/>
      <name val="Calibri"/>
      <family val="2"/>
      <scheme val="minor"/>
    </font>
    <font>
      <b/>
      <sz val="12"/>
      <name val="Calibri"/>
      <family val="2"/>
      <scheme val="minor"/>
    </font>
    <font>
      <b/>
      <u/>
      <sz val="12"/>
      <color theme="1"/>
      <name val="Calibri"/>
      <family val="2"/>
      <scheme val="minor"/>
    </font>
    <font>
      <b/>
      <sz val="14"/>
      <color theme="1"/>
      <name val="Cambria"/>
      <family val="1"/>
      <scheme val="major"/>
    </font>
    <font>
      <sz val="8"/>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4600"/>
        <bgColor indexed="64"/>
      </patternFill>
    </fill>
    <fill>
      <patternFill patternType="solid">
        <fgColor rgb="FF004600"/>
        <bgColor indexed="8"/>
      </patternFill>
    </fill>
    <fill>
      <patternFill patternType="solid">
        <fgColor theme="0"/>
        <bgColor indexed="8"/>
      </patternFill>
    </fill>
    <fill>
      <patternFill patternType="solid">
        <fgColor rgb="FF92D050"/>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auto="1"/>
      </right>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6">
    <xf numFmtId="0" fontId="0" fillId="0" borderId="0"/>
    <xf numFmtId="44" fontId="9" fillId="0" borderId="0" applyFont="0" applyFill="0" applyBorder="0" applyAlignment="0" applyProtection="0"/>
    <xf numFmtId="9" fontId="9" fillId="0" borderId="0" applyFont="0" applyFill="0" applyBorder="0" applyAlignment="0" applyProtection="0"/>
    <xf numFmtId="0" fontId="1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72">
    <xf numFmtId="0" fontId="0" fillId="0" borderId="0" xfId="0"/>
    <xf numFmtId="0" fontId="0" fillId="0" borderId="0" xfId="0"/>
    <xf numFmtId="0" fontId="0" fillId="2" borderId="0" xfId="0" applyFill="1" applyProtection="1"/>
    <xf numFmtId="0" fontId="0" fillId="2" borderId="0" xfId="0" applyFill="1" applyAlignment="1" applyProtection="1">
      <alignment vertical="top" wrapText="1"/>
    </xf>
    <xf numFmtId="0" fontId="0" fillId="2" borderId="0" xfId="0" applyFill="1"/>
    <xf numFmtId="0" fontId="0" fillId="0" borderId="0" xfId="0" applyBorder="1"/>
    <xf numFmtId="0" fontId="7" fillId="2" borderId="0" xfId="0" applyFont="1" applyFill="1"/>
    <xf numFmtId="0" fontId="0" fillId="2" borderId="0" xfId="0" applyFill="1" applyAlignment="1">
      <alignment horizontal="center"/>
    </xf>
    <xf numFmtId="0" fontId="0" fillId="3" borderId="0" xfId="0" applyFill="1" applyProtection="1"/>
    <xf numFmtId="0" fontId="7" fillId="2" borderId="0" xfId="0" applyFont="1" applyFill="1" applyBorder="1"/>
    <xf numFmtId="0" fontId="0" fillId="2" borderId="0" xfId="0" applyFill="1" applyBorder="1"/>
    <xf numFmtId="0" fontId="7" fillId="2" borderId="0" xfId="0" applyFont="1" applyFill="1" applyBorder="1" applyAlignment="1"/>
    <xf numFmtId="0" fontId="8" fillId="2" borderId="0" xfId="0" applyFont="1" applyFill="1" applyBorder="1" applyAlignment="1"/>
    <xf numFmtId="0"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5" fillId="2" borderId="0" xfId="0" applyNumberFormat="1" applyFont="1" applyFill="1" applyBorder="1" applyAlignment="1">
      <alignment horizontal="right" vertical="top" wrapText="1"/>
    </xf>
    <xf numFmtId="0" fontId="6" fillId="2" borderId="0" xfId="0" applyNumberFormat="1" applyFont="1" applyFill="1" applyBorder="1" applyAlignment="1">
      <alignment horizontal="center" vertical="top" wrapText="1"/>
    </xf>
    <xf numFmtId="0" fontId="7" fillId="2" borderId="0" xfId="0" applyFont="1" applyFill="1" applyBorder="1" applyAlignment="1">
      <alignment horizontal="left" vertical="top"/>
    </xf>
    <xf numFmtId="0" fontId="3" fillId="2" borderId="0" xfId="0" applyFont="1" applyFill="1"/>
    <xf numFmtId="0" fontId="3" fillId="2" borderId="0" xfId="0" applyFont="1" applyFill="1" applyAlignment="1">
      <alignment horizontal="center"/>
    </xf>
    <xf numFmtId="0" fontId="11" fillId="2" borderId="0" xfId="3" applyFont="1" applyFill="1" applyProtection="1"/>
    <xf numFmtId="0" fontId="7" fillId="2" borderId="0" xfId="0" applyFont="1" applyFill="1" applyBorder="1" applyAlignment="1">
      <alignment vertical="top"/>
    </xf>
    <xf numFmtId="0" fontId="7" fillId="0" borderId="0" xfId="0" applyFont="1"/>
    <xf numFmtId="0" fontId="5" fillId="2" borderId="0" xfId="0" applyFont="1" applyFill="1" applyBorder="1"/>
    <xf numFmtId="0" fontId="7" fillId="2" borderId="0" xfId="0" applyFont="1" applyFill="1" applyBorder="1" applyAlignment="1">
      <alignment horizontal="left" indent="1"/>
    </xf>
    <xf numFmtId="0" fontId="7" fillId="0" borderId="0" xfId="0" applyFont="1" applyBorder="1"/>
    <xf numFmtId="0" fontId="4" fillId="5" borderId="0" xfId="3" applyFont="1" applyFill="1" applyBorder="1" applyAlignment="1" applyProtection="1">
      <alignment horizontal="center"/>
    </xf>
    <xf numFmtId="0" fontId="16" fillId="4" borderId="11" xfId="3" applyFont="1" applyFill="1" applyBorder="1" applyAlignment="1" applyProtection="1">
      <alignment horizontal="center"/>
    </xf>
    <xf numFmtId="0" fontId="16" fillId="4" borderId="12" xfId="3" applyFont="1" applyFill="1" applyBorder="1" applyAlignment="1" applyProtection="1">
      <alignment horizontal="center"/>
    </xf>
    <xf numFmtId="0" fontId="16" fillId="4" borderId="16" xfId="3" applyFont="1" applyFill="1" applyBorder="1" applyAlignment="1" applyProtection="1">
      <alignment horizontal="center" vertical="top"/>
    </xf>
    <xf numFmtId="0" fontId="0" fillId="2" borderId="0" xfId="0" applyFont="1" applyFill="1"/>
    <xf numFmtId="44" fontId="3" fillId="0" borderId="1" xfId="1" applyFont="1" applyBorder="1"/>
    <xf numFmtId="44" fontId="3" fillId="0" borderId="5" xfId="0" applyNumberFormat="1" applyFont="1" applyBorder="1" applyProtection="1">
      <protection hidden="1"/>
    </xf>
    <xf numFmtId="10" fontId="3" fillId="0" borderId="5" xfId="2" applyNumberFormat="1" applyFont="1" applyBorder="1" applyProtection="1">
      <protection hidden="1"/>
    </xf>
    <xf numFmtId="0" fontId="0" fillId="2" borderId="0" xfId="0" applyFont="1" applyFill="1" applyBorder="1"/>
    <xf numFmtId="0" fontId="0" fillId="2" borderId="0" xfId="0" applyNumberFormat="1" applyFont="1" applyFill="1" applyBorder="1" applyAlignment="1">
      <alignment vertical="top" wrapText="1"/>
    </xf>
    <xf numFmtId="44" fontId="3" fillId="0" borderId="5" xfId="0" applyNumberFormat="1" applyFont="1" applyBorder="1"/>
    <xf numFmtId="10" fontId="3" fillId="0" borderId="5" xfId="2" applyNumberFormat="1" applyFont="1" applyBorder="1"/>
    <xf numFmtId="44" fontId="3" fillId="2" borderId="0" xfId="1" applyFont="1" applyFill="1" applyBorder="1"/>
    <xf numFmtId="44" fontId="3" fillId="0" borderId="5" xfId="1" applyFont="1" applyBorder="1"/>
    <xf numFmtId="0" fontId="14" fillId="2" borderId="0" xfId="0" applyFont="1" applyFill="1" applyBorder="1" applyAlignment="1"/>
    <xf numFmtId="0" fontId="14" fillId="2" borderId="0" xfId="0" applyFont="1" applyFill="1" applyBorder="1" applyAlignment="1">
      <alignment horizontal="center" vertical="top" wrapText="1"/>
    </xf>
    <xf numFmtId="0" fontId="14" fillId="2" borderId="0" xfId="0" applyFont="1" applyFill="1" applyBorder="1" applyAlignment="1">
      <alignment horizontal="center"/>
    </xf>
    <xf numFmtId="0" fontId="0" fillId="2" borderId="0" xfId="0" applyFont="1" applyFill="1" applyBorder="1" applyAlignment="1">
      <alignment vertical="top" wrapText="1"/>
    </xf>
    <xf numFmtId="0" fontId="0" fillId="2" borderId="0" xfId="0" applyFont="1" applyFill="1" applyBorder="1" applyAlignment="1"/>
    <xf numFmtId="0" fontId="0" fillId="2" borderId="0" xfId="0" applyFont="1" applyFill="1" applyBorder="1" applyAlignment="1">
      <alignment vertical="top"/>
    </xf>
    <xf numFmtId="0" fontId="0" fillId="0" borderId="0" xfId="0" applyFont="1" applyBorder="1"/>
    <xf numFmtId="0" fontId="0" fillId="2" borderId="0" xfId="0" applyFont="1" applyFill="1" applyAlignment="1" applyProtection="1">
      <alignment vertical="center"/>
    </xf>
    <xf numFmtId="0" fontId="0" fillId="2" borderId="0" xfId="0" applyFont="1" applyFill="1" applyAlignment="1" applyProtection="1">
      <alignment vertical="center" wrapText="1"/>
    </xf>
    <xf numFmtId="0" fontId="13" fillId="2" borderId="0" xfId="0" applyFont="1" applyFill="1" applyBorder="1" applyAlignment="1" applyProtection="1">
      <alignment horizontal="center" vertical="center" wrapText="1"/>
    </xf>
    <xf numFmtId="0" fontId="3" fillId="2" borderId="0" xfId="0" applyFont="1" applyFill="1" applyBorder="1" applyAlignment="1">
      <alignment horizontal="center"/>
    </xf>
    <xf numFmtId="0" fontId="14" fillId="2" borderId="0" xfId="0" applyFont="1" applyFill="1" applyBorder="1" applyAlignment="1">
      <alignment horizontal="left"/>
    </xf>
    <xf numFmtId="0" fontId="16" fillId="4" borderId="15" xfId="3" applyFont="1" applyFill="1" applyBorder="1" applyAlignment="1" applyProtection="1">
      <alignment horizontal="center" vertical="center"/>
    </xf>
    <xf numFmtId="0" fontId="3" fillId="2" borderId="0" xfId="0" applyFont="1" applyFill="1" applyBorder="1" applyAlignment="1">
      <alignment horizontal="right"/>
    </xf>
    <xf numFmtId="0" fontId="3" fillId="0" borderId="0" xfId="0" applyFont="1" applyBorder="1" applyAlignment="1">
      <alignment horizontal="right" vertical="center"/>
    </xf>
    <xf numFmtId="0" fontId="3" fillId="2" borderId="0" xfId="0" applyFont="1" applyFill="1" applyBorder="1" applyAlignment="1">
      <alignment horizontal="right" vertical="center"/>
    </xf>
    <xf numFmtId="44" fontId="3" fillId="0" borderId="0" xfId="1" applyFont="1" applyBorder="1"/>
    <xf numFmtId="9" fontId="3" fillId="2" borderId="1" xfId="2" applyFont="1" applyFill="1" applyBorder="1" applyAlignment="1">
      <alignment horizontal="center"/>
    </xf>
    <xf numFmtId="0" fontId="14" fillId="2" borderId="21" xfId="0" applyFont="1" applyFill="1" applyBorder="1" applyAlignment="1"/>
    <xf numFmtId="0" fontId="7" fillId="2" borderId="0" xfId="0" applyFont="1" applyFill="1" applyBorder="1" applyAlignment="1">
      <alignment horizontal="left" vertical="top" wrapText="1"/>
    </xf>
    <xf numFmtId="0" fontId="19" fillId="6" borderId="17"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6" borderId="18" xfId="0" applyFont="1" applyFill="1" applyBorder="1" applyAlignment="1" applyProtection="1">
      <alignment horizontal="center" vertical="center" wrapText="1"/>
    </xf>
    <xf numFmtId="0" fontId="19" fillId="6" borderId="19"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9" fillId="6" borderId="13" xfId="0"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6" borderId="21" xfId="0" applyFont="1" applyFill="1" applyBorder="1" applyAlignment="1" applyProtection="1">
      <alignment horizontal="center" vertical="center" wrapText="1"/>
    </xf>
    <xf numFmtId="0" fontId="19" fillId="6" borderId="22"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0" fillId="6" borderId="19" xfId="3" applyFont="1" applyFill="1" applyBorder="1" applyAlignment="1" applyProtection="1">
      <alignment horizontal="center" vertical="center" wrapText="1"/>
    </xf>
    <xf numFmtId="0" fontId="20" fillId="6" borderId="0" xfId="3" applyFont="1" applyFill="1" applyBorder="1" applyAlignment="1" applyProtection="1">
      <alignment horizontal="center" vertical="center" wrapText="1"/>
    </xf>
    <xf numFmtId="0" fontId="20" fillId="6" borderId="13" xfId="3" applyFont="1" applyFill="1" applyBorder="1" applyAlignment="1" applyProtection="1">
      <alignment horizontal="center" vertical="center" wrapText="1"/>
    </xf>
    <xf numFmtId="0" fontId="20" fillId="6" borderId="20" xfId="3" applyFont="1" applyFill="1" applyBorder="1" applyAlignment="1" applyProtection="1">
      <alignment horizontal="center" vertical="center" wrapText="1"/>
    </xf>
    <xf numFmtId="0" fontId="20" fillId="6" borderId="21" xfId="3" applyFont="1" applyFill="1" applyBorder="1" applyAlignment="1" applyProtection="1">
      <alignment horizontal="center" vertical="center" wrapText="1"/>
    </xf>
    <xf numFmtId="0" fontId="20" fillId="6" borderId="22" xfId="3" applyFont="1" applyFill="1" applyBorder="1" applyAlignment="1" applyProtection="1">
      <alignment horizontal="center" vertical="center" wrapText="1"/>
    </xf>
    <xf numFmtId="0" fontId="19" fillId="6" borderId="17"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5" fillId="3" borderId="0" xfId="0" applyFont="1" applyFill="1" applyAlignment="1">
      <alignment horizontal="center"/>
    </xf>
    <xf numFmtId="0" fontId="16" fillId="3" borderId="5" xfId="0" applyFont="1" applyFill="1" applyBorder="1" applyAlignment="1">
      <alignment horizontal="center"/>
    </xf>
    <xf numFmtId="0" fontId="2" fillId="0" borderId="1" xfId="0" applyFont="1" applyFill="1" applyBorder="1" applyAlignment="1">
      <alignment horizontal="left"/>
    </xf>
    <xf numFmtId="0" fontId="14" fillId="0" borderId="1" xfId="0" applyFont="1" applyFill="1" applyBorder="1" applyAlignment="1">
      <alignment horizontal="left"/>
    </xf>
    <xf numFmtId="0" fontId="1" fillId="0" borderId="1" xfId="0" applyFont="1" applyFill="1" applyBorder="1" applyAlignment="1">
      <alignment horizontal="left"/>
    </xf>
    <xf numFmtId="0" fontId="1" fillId="0" borderId="1" xfId="0" applyFont="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22" fillId="2" borderId="0" xfId="0" applyFont="1" applyFill="1" applyBorder="1" applyAlignment="1">
      <alignment horizont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16" fillId="3" borderId="0"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0" fillId="2" borderId="17" xfId="0" applyFill="1" applyBorder="1" applyAlignment="1">
      <alignment horizontal="left" vertical="top" wrapText="1"/>
    </xf>
    <xf numFmtId="0" fontId="0" fillId="2" borderId="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13" xfId="0" applyFill="1" applyBorder="1" applyAlignment="1">
      <alignment horizontal="left" vertical="top" wrapText="1"/>
    </xf>
    <xf numFmtId="0" fontId="0" fillId="2" borderId="17" xfId="0" applyFont="1" applyFill="1" applyBorder="1" applyAlignment="1">
      <alignment horizontal="left" vertical="top" wrapText="1"/>
    </xf>
    <xf numFmtId="0" fontId="0" fillId="2" borderId="6" xfId="0" applyFont="1" applyFill="1" applyBorder="1" applyAlignment="1">
      <alignment horizontal="left" vertical="top"/>
    </xf>
    <xf numFmtId="0" fontId="0" fillId="2" borderId="18" xfId="0" applyFont="1" applyFill="1" applyBorder="1" applyAlignment="1">
      <alignment horizontal="left" vertical="top"/>
    </xf>
    <xf numFmtId="0" fontId="0" fillId="2" borderId="19" xfId="0" applyFont="1" applyFill="1" applyBorder="1" applyAlignment="1">
      <alignment horizontal="left" vertical="top"/>
    </xf>
    <xf numFmtId="0" fontId="0" fillId="2" borderId="0" xfId="0" applyFont="1" applyFill="1" applyBorder="1" applyAlignment="1">
      <alignment horizontal="left" vertical="top"/>
    </xf>
    <xf numFmtId="0" fontId="0" fillId="2" borderId="13" xfId="0" applyFont="1" applyFill="1" applyBorder="1" applyAlignment="1">
      <alignment horizontal="left" vertical="top"/>
    </xf>
    <xf numFmtId="0" fontId="0" fillId="2" borderId="20" xfId="0" applyFont="1" applyFill="1" applyBorder="1" applyAlignment="1">
      <alignment horizontal="left" vertical="top"/>
    </xf>
    <xf numFmtId="0" fontId="0" fillId="2" borderId="21" xfId="0" applyFont="1" applyFill="1" applyBorder="1" applyAlignment="1">
      <alignment horizontal="left" vertical="top"/>
    </xf>
    <xf numFmtId="0" fontId="0" fillId="2" borderId="22" xfId="0" applyFont="1" applyFill="1" applyBorder="1" applyAlignment="1">
      <alignment horizontal="left" vertical="top"/>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6" xfId="0"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0" xfId="0" applyFill="1" applyBorder="1" applyAlignment="1">
      <alignment horizontal="left" vertical="top"/>
    </xf>
    <xf numFmtId="0" fontId="0" fillId="2" borderId="13"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3" fillId="2" borderId="6" xfId="0" applyFont="1" applyFill="1" applyBorder="1" applyAlignment="1">
      <alignment horizontal="left" vertical="top"/>
    </xf>
    <xf numFmtId="0" fontId="3" fillId="2" borderId="18" xfId="0" applyFont="1" applyFill="1" applyBorder="1" applyAlignment="1">
      <alignment horizontal="left" vertical="top"/>
    </xf>
    <xf numFmtId="0" fontId="3" fillId="2" borderId="19" xfId="0" applyFont="1" applyFill="1" applyBorder="1" applyAlignment="1">
      <alignment horizontal="left" vertical="top"/>
    </xf>
    <xf numFmtId="0" fontId="3" fillId="2" borderId="0" xfId="0" applyFont="1" applyFill="1" applyBorder="1" applyAlignment="1">
      <alignment horizontal="left" vertical="top"/>
    </xf>
    <xf numFmtId="0" fontId="3" fillId="2" borderId="13" xfId="0" applyFont="1" applyFill="1" applyBorder="1" applyAlignment="1">
      <alignment horizontal="left" vertical="top"/>
    </xf>
    <xf numFmtId="0" fontId="3" fillId="2" borderId="20"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0" fontId="0" fillId="2" borderId="17" xfId="0" applyFill="1" applyBorder="1" applyAlignment="1">
      <alignment horizontal="left" vertical="top"/>
    </xf>
    <xf numFmtId="0" fontId="5"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top" wrapText="1"/>
    </xf>
    <xf numFmtId="0" fontId="12" fillId="0" borderId="0" xfId="0" applyFont="1" applyBorder="1" applyAlignment="1">
      <alignment horizontal="center"/>
    </xf>
    <xf numFmtId="0" fontId="17" fillId="2" borderId="0" xfId="0" applyFont="1" applyFill="1" applyBorder="1" applyAlignment="1">
      <alignment horizontal="center"/>
    </xf>
    <xf numFmtId="0" fontId="3" fillId="2" borderId="0" xfId="0" applyFont="1" applyFill="1" applyBorder="1" applyAlignment="1">
      <alignment horizontal="center"/>
    </xf>
    <xf numFmtId="0" fontId="3" fillId="0" borderId="0" xfId="0" applyFont="1" applyBorder="1" applyAlignment="1">
      <alignment horizontal="center"/>
    </xf>
    <xf numFmtId="0" fontId="7" fillId="2" borderId="0"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2" xfId="0" applyFont="1" applyFill="1" applyBorder="1" applyAlignment="1">
      <alignment horizontal="left" vertical="top" wrapText="1"/>
    </xf>
    <xf numFmtId="0" fontId="5" fillId="2" borderId="21" xfId="0" applyFont="1" applyFill="1" applyBorder="1" applyAlignment="1">
      <alignment horizontal="center"/>
    </xf>
    <xf numFmtId="0" fontId="23"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0" fillId="2" borderId="2" xfId="0" applyNumberFormat="1" applyFont="1" applyFill="1" applyBorder="1" applyAlignment="1">
      <alignment horizontal="center" vertical="top" wrapText="1"/>
    </xf>
    <xf numFmtId="0" fontId="0" fillId="2" borderId="3" xfId="0" applyNumberFormat="1" applyFont="1" applyFill="1" applyBorder="1" applyAlignment="1">
      <alignment horizontal="center" vertical="top" wrapText="1"/>
    </xf>
    <xf numFmtId="0" fontId="0" fillId="2" borderId="4" xfId="0" applyNumberFormat="1" applyFont="1" applyFill="1" applyBorder="1" applyAlignment="1">
      <alignment horizontal="center" vertical="top" wrapText="1"/>
    </xf>
    <xf numFmtId="0" fontId="7" fillId="0" borderId="26"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0" fontId="0" fillId="2" borderId="5" xfId="0" applyFont="1" applyFill="1" applyBorder="1" applyAlignment="1">
      <alignment horizontal="center" vertical="top" wrapText="1"/>
    </xf>
    <xf numFmtId="0" fontId="18" fillId="2" borderId="1" xfId="0" applyNumberFormat="1" applyFont="1" applyFill="1" applyBorder="1" applyAlignment="1">
      <alignment horizontal="center" vertical="center" wrapText="1"/>
    </xf>
    <xf numFmtId="0" fontId="0" fillId="2" borderId="7" xfId="0" applyNumberFormat="1" applyFont="1" applyFill="1" applyBorder="1" applyAlignment="1">
      <alignment horizontal="center" vertical="top" wrapText="1"/>
    </xf>
    <xf numFmtId="0" fontId="0" fillId="2" borderId="8" xfId="0" applyNumberFormat="1"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8" xfId="0" applyFont="1" applyFill="1" applyBorder="1" applyAlignment="1">
      <alignment horizontal="center" vertical="top" wrapText="1"/>
    </xf>
  </cellXfs>
  <cellStyles count="36">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Normal 2" xfId="3"/>
    <cellStyle name="Percent" xfId="2" builtinId="5"/>
  </cellStyles>
  <dxfs count="23">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99"/>
        </patternFill>
      </fill>
    </dxf>
    <dxf>
      <fill>
        <patternFill>
          <bgColor rgb="FFFFFF66"/>
        </patternFill>
      </fill>
    </dxf>
    <dxf>
      <fill>
        <patternFill>
          <bgColor rgb="FFFFFF66"/>
        </patternFill>
      </fill>
    </dxf>
    <dxf>
      <fill>
        <patternFill>
          <bgColor rgb="FFFFFF66"/>
        </patternFill>
      </fill>
    </dxf>
    <dxf>
      <fill>
        <patternFill patternType="none">
          <bgColor auto="1"/>
        </patternFill>
      </fill>
    </dxf>
    <dxf>
      <fill>
        <patternFill>
          <bgColor rgb="FFFFFF00"/>
        </patternFill>
      </fill>
    </dxf>
    <dxf>
      <fill>
        <patternFill>
          <bgColor rgb="FFFFFF66"/>
        </patternFill>
      </fill>
    </dxf>
    <dxf>
      <fill>
        <patternFill>
          <bgColor rgb="FFFFFF66"/>
        </patternFill>
      </fill>
    </dxf>
  </dxfs>
  <tableStyles count="0" defaultTableStyle="TableStyleMedium9" defaultPivotStyle="PivotStyleLight16"/>
  <colors>
    <mruColors>
      <color rgb="FFFFFF66"/>
      <color rgb="FFFFFF99"/>
      <color rgb="FF004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106175</xdr:rowOff>
    </xdr:from>
    <xdr:to>
      <xdr:col>8</xdr:col>
      <xdr:colOff>495300</xdr:colOff>
      <xdr:row>6</xdr:row>
      <xdr:rowOff>114300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l="5079" r="6480"/>
        <a:stretch>
          <a:fillRect/>
        </a:stretch>
      </xdr:blipFill>
      <xdr:spPr bwMode="auto">
        <a:xfrm>
          <a:off x="104775" y="106175"/>
          <a:ext cx="5267325" cy="11511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33</xdr:row>
      <xdr:rowOff>95249</xdr:rowOff>
    </xdr:from>
    <xdr:to>
      <xdr:col>9</xdr:col>
      <xdr:colOff>228600</xdr:colOff>
      <xdr:row>40</xdr:row>
      <xdr:rowOff>114300</xdr:rowOff>
    </xdr:to>
    <xdr:sp macro="" textlink="">
      <xdr:nvSpPr>
        <xdr:cNvPr id="2" name="TextBox 1">
          <a:extLst>
            <a:ext uri="{FF2B5EF4-FFF2-40B4-BE49-F238E27FC236}">
              <a16:creationId xmlns:a16="http://schemas.microsoft.com/office/drawing/2014/main" id="{F52ACBFE-7C10-4CB9-8023-1FEBF8B54D35}"/>
            </a:ext>
          </a:extLst>
        </xdr:cNvPr>
        <xdr:cNvSpPr txBox="1"/>
      </xdr:nvSpPr>
      <xdr:spPr>
        <a:xfrm>
          <a:off x="2705100" y="6572249"/>
          <a:ext cx="4552950" cy="1352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Should</a:t>
          </a:r>
          <a:r>
            <a:rPr lang="en-US" sz="1100" baseline="0"/>
            <a:t> include the following...</a:t>
          </a:r>
        </a:p>
        <a:p>
          <a:r>
            <a:rPr lang="en-US" sz="1100" baseline="0"/>
            <a:t> - Standard Operation Expenses</a:t>
          </a:r>
        </a:p>
        <a:p>
          <a:r>
            <a:rPr lang="en-US" sz="1100" baseline="0"/>
            <a:t> - Year End Balance of </a:t>
          </a:r>
          <a:r>
            <a:rPr lang="en-US" sz="1100" baseline="0">
              <a:latin typeface="Calibri (Body)" charset="0"/>
              <a:ea typeface="Calibri (Body)" charset="0"/>
              <a:cs typeface="Calibri (Body)" charset="0"/>
            </a:rPr>
            <a:t>Department</a:t>
          </a:r>
          <a:r>
            <a:rPr lang="en-US" sz="1100" baseline="0"/>
            <a:t> Spending Accounts</a:t>
          </a:r>
        </a:p>
        <a:p>
          <a:r>
            <a:rPr lang="en-US" sz="1100" baseline="0"/>
            <a:t> - Reserve Accounts`</a:t>
          </a:r>
        </a:p>
        <a:p>
          <a:r>
            <a:rPr lang="en-US" sz="1100"/>
            <a:t> - Income and Cost Totals with Respect</a:t>
          </a:r>
          <a:r>
            <a:rPr lang="en-US" sz="1100" baseline="0"/>
            <a:t> to that Years Enrollment Numbers</a:t>
          </a:r>
        </a:p>
        <a:p>
          <a:r>
            <a:rPr lang="en-US" sz="1100"/>
            <a:t> - Unexpected, Incidental, or Significant One-Time Costs to the Department</a:t>
          </a:r>
        </a:p>
        <a:p>
          <a:r>
            <a:rPr lang="en-US" sz="1100"/>
            <a:t> - Project Fiscal Year Spending Compared to Actual Year End Spending</a:t>
          </a:r>
        </a:p>
      </xdr:txBody>
    </xdr:sp>
    <xdr:clientData/>
  </xdr:twoCellAnchor>
  <xdr:twoCellAnchor>
    <xdr:from>
      <xdr:col>2</xdr:col>
      <xdr:colOff>85725</xdr:colOff>
      <xdr:row>42</xdr:row>
      <xdr:rowOff>66675</xdr:rowOff>
    </xdr:from>
    <xdr:to>
      <xdr:col>9</xdr:col>
      <xdr:colOff>219075</xdr:colOff>
      <xdr:row>51</xdr:row>
      <xdr:rowOff>114300</xdr:rowOff>
    </xdr:to>
    <xdr:sp macro="" textlink="">
      <xdr:nvSpPr>
        <xdr:cNvPr id="4" name="TextBox 3">
          <a:extLst>
            <a:ext uri="{FF2B5EF4-FFF2-40B4-BE49-F238E27FC236}">
              <a16:creationId xmlns:a16="http://schemas.microsoft.com/office/drawing/2014/main" id="{EAF9B97F-6E2F-4730-BE6C-4D62DD3AAAEF}"/>
            </a:ext>
          </a:extLst>
        </xdr:cNvPr>
        <xdr:cNvSpPr txBox="1"/>
      </xdr:nvSpPr>
      <xdr:spPr>
        <a:xfrm>
          <a:off x="2733675" y="8258175"/>
          <a:ext cx="451485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should include insight</a:t>
          </a:r>
          <a:r>
            <a:rPr lang="en-US" sz="1100" baseline="0"/>
            <a:t> into the next 3 years of spending, simulating how each of the fee increase options (Primary, Secondary, None) will impact the department financially. Including the following...</a:t>
          </a:r>
        </a:p>
        <a:p>
          <a:r>
            <a:rPr lang="en-US" sz="1100" baseline="0"/>
            <a:t> - How an Primary Increase will Increase Student Benefits, Availabity, and                         Events financially. </a:t>
          </a:r>
        </a:p>
        <a:p>
          <a:r>
            <a:rPr lang="en-US" sz="1100" baseline="0"/>
            <a:t> - How a Secondary Fee Increase will Sustain the Department Until Next Consideration Period for Additional Fee Increases. </a:t>
          </a:r>
        </a:p>
        <a:p>
          <a:r>
            <a:rPr lang="en-US" sz="1100" baseline="0"/>
            <a:t> -  How the Department will Financially Accomodate for Current and Future Projected Shortfalls if No Fee Increase is Approved. </a:t>
          </a:r>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I33" sqref="I33"/>
    </sheetView>
  </sheetViews>
  <sheetFormatPr defaultColWidth="0" defaultRowHeight="14.5" zeroHeight="1"/>
  <cols>
    <col min="1" max="8" width="9.1796875" style="4" customWidth="1"/>
    <col min="9" max="9" width="8.453125" style="4" customWidth="1"/>
    <col min="10" max="16384" width="9.1796875" style="4" hidden="1"/>
  </cols>
  <sheetData>
    <row r="1" spans="1:9">
      <c r="A1" s="8"/>
      <c r="B1" s="8"/>
      <c r="C1" s="8"/>
      <c r="D1" s="8"/>
      <c r="E1" s="8"/>
      <c r="F1" s="8"/>
      <c r="G1" s="8"/>
      <c r="H1" s="8"/>
      <c r="I1" s="8"/>
    </row>
    <row r="2" spans="1:9">
      <c r="A2" s="8"/>
      <c r="B2" s="8"/>
      <c r="C2" s="8"/>
      <c r="D2" s="8"/>
      <c r="E2" s="8"/>
      <c r="F2" s="8"/>
      <c r="G2" s="8"/>
      <c r="H2" s="8"/>
      <c r="I2" s="8"/>
    </row>
    <row r="3" spans="1:9">
      <c r="A3" s="8"/>
      <c r="B3" s="8"/>
      <c r="C3" s="8"/>
      <c r="D3" s="8"/>
      <c r="E3" s="8"/>
      <c r="F3" s="8"/>
      <c r="G3" s="8"/>
      <c r="H3" s="8"/>
      <c r="I3" s="8"/>
    </row>
    <row r="4" spans="1:9">
      <c r="A4" s="8"/>
      <c r="B4" s="8"/>
      <c r="C4" s="8"/>
      <c r="D4" s="8"/>
      <c r="E4" s="8"/>
      <c r="F4" s="8"/>
      <c r="G4" s="8"/>
      <c r="H4" s="8"/>
      <c r="I4" s="8"/>
    </row>
    <row r="5" spans="1:9">
      <c r="A5" s="8"/>
      <c r="B5" s="8"/>
      <c r="C5" s="8"/>
      <c r="D5" s="8"/>
      <c r="E5" s="8"/>
      <c r="F5" s="8"/>
      <c r="G5" s="8"/>
      <c r="H5" s="8"/>
      <c r="I5" s="8"/>
    </row>
    <row r="6" spans="1:9">
      <c r="A6" s="8"/>
      <c r="B6" s="8"/>
      <c r="C6" s="8"/>
      <c r="D6" s="8"/>
      <c r="E6" s="8"/>
      <c r="F6" s="8"/>
      <c r="G6" s="8"/>
      <c r="H6" s="8"/>
      <c r="I6" s="8"/>
    </row>
    <row r="7" spans="1:9">
      <c r="A7" s="8"/>
      <c r="B7" s="8"/>
      <c r="C7" s="8"/>
      <c r="D7" s="8"/>
      <c r="E7" s="8"/>
      <c r="F7" s="8"/>
      <c r="G7" s="8"/>
      <c r="H7" s="8"/>
      <c r="I7" s="8"/>
    </row>
    <row r="8" spans="1:9">
      <c r="A8" s="2"/>
      <c r="B8" s="2"/>
      <c r="C8" s="2"/>
      <c r="D8" s="2"/>
      <c r="E8" s="2"/>
      <c r="F8" s="2"/>
      <c r="G8" s="2"/>
      <c r="H8" s="2"/>
      <c r="I8" s="2"/>
    </row>
    <row r="9" spans="1:9">
      <c r="A9" s="2"/>
      <c r="B9" s="60" t="s">
        <v>2</v>
      </c>
      <c r="C9" s="61"/>
      <c r="D9" s="61"/>
      <c r="E9" s="61"/>
      <c r="F9" s="61"/>
      <c r="G9" s="61"/>
      <c r="H9" s="62"/>
      <c r="I9" s="3"/>
    </row>
    <row r="10" spans="1:9">
      <c r="A10" s="2"/>
      <c r="B10" s="63"/>
      <c r="C10" s="64"/>
      <c r="D10" s="64"/>
      <c r="E10" s="64"/>
      <c r="F10" s="64"/>
      <c r="G10" s="64"/>
      <c r="H10" s="65"/>
      <c r="I10" s="3"/>
    </row>
    <row r="11" spans="1:9">
      <c r="A11" s="2"/>
      <c r="B11" s="63"/>
      <c r="C11" s="64"/>
      <c r="D11" s="64"/>
      <c r="E11" s="64"/>
      <c r="F11" s="64"/>
      <c r="G11" s="64"/>
      <c r="H11" s="65"/>
      <c r="I11" s="3"/>
    </row>
    <row r="12" spans="1:9">
      <c r="A12" s="2"/>
      <c r="B12" s="63"/>
      <c r="C12" s="64"/>
      <c r="D12" s="64"/>
      <c r="E12" s="64"/>
      <c r="F12" s="64"/>
      <c r="G12" s="64"/>
      <c r="H12" s="65"/>
      <c r="I12" s="3"/>
    </row>
    <row r="13" spans="1:9">
      <c r="A13" s="2"/>
      <c r="B13" s="63"/>
      <c r="C13" s="64"/>
      <c r="D13" s="64"/>
      <c r="E13" s="64"/>
      <c r="F13" s="64"/>
      <c r="G13" s="64"/>
      <c r="H13" s="65"/>
      <c r="I13" s="3"/>
    </row>
    <row r="14" spans="1:9" ht="3.75" customHeight="1">
      <c r="A14" s="2"/>
      <c r="B14" s="66"/>
      <c r="C14" s="67"/>
      <c r="D14" s="67"/>
      <c r="E14" s="67"/>
      <c r="F14" s="67"/>
      <c r="G14" s="67"/>
      <c r="H14" s="68"/>
      <c r="I14" s="2"/>
    </row>
    <row r="15" spans="1:9">
      <c r="A15" s="2"/>
      <c r="B15" s="47"/>
      <c r="C15" s="47"/>
      <c r="D15" s="47"/>
      <c r="E15" s="47"/>
      <c r="F15" s="47"/>
      <c r="G15" s="47"/>
      <c r="H15" s="47"/>
      <c r="I15" s="2"/>
    </row>
    <row r="16" spans="1:9" ht="15" customHeight="1">
      <c r="A16" s="2"/>
      <c r="B16" s="60" t="s">
        <v>0</v>
      </c>
      <c r="C16" s="61"/>
      <c r="D16" s="61"/>
      <c r="E16" s="61"/>
      <c r="F16" s="61"/>
      <c r="G16" s="61"/>
      <c r="H16" s="62"/>
      <c r="I16" s="2"/>
    </row>
    <row r="17" spans="1:9">
      <c r="A17" s="2"/>
      <c r="B17" s="63"/>
      <c r="C17" s="64"/>
      <c r="D17" s="64"/>
      <c r="E17" s="64"/>
      <c r="F17" s="64"/>
      <c r="G17" s="64"/>
      <c r="H17" s="65"/>
      <c r="I17" s="2"/>
    </row>
    <row r="18" spans="1:9">
      <c r="A18" s="2"/>
      <c r="B18" s="63"/>
      <c r="C18" s="64"/>
      <c r="D18" s="64"/>
      <c r="E18" s="64"/>
      <c r="F18" s="64"/>
      <c r="G18" s="64"/>
      <c r="H18" s="65"/>
      <c r="I18" s="2"/>
    </row>
    <row r="19" spans="1:9">
      <c r="A19" s="2"/>
      <c r="B19" s="63"/>
      <c r="C19" s="64"/>
      <c r="D19" s="64"/>
      <c r="E19" s="64"/>
      <c r="F19" s="64"/>
      <c r="G19" s="64"/>
      <c r="H19" s="65"/>
      <c r="I19" s="2"/>
    </row>
    <row r="20" spans="1:9" ht="20.25" customHeight="1">
      <c r="A20" s="2"/>
      <c r="B20" s="66"/>
      <c r="C20" s="67"/>
      <c r="D20" s="67"/>
      <c r="E20" s="67"/>
      <c r="F20" s="67"/>
      <c r="G20" s="67"/>
      <c r="H20" s="68"/>
      <c r="I20" s="2"/>
    </row>
    <row r="21" spans="1:9">
      <c r="A21" s="2"/>
      <c r="B21" s="49"/>
      <c r="C21" s="49"/>
      <c r="D21" s="49"/>
      <c r="E21" s="49"/>
      <c r="F21" s="49"/>
      <c r="G21" s="49"/>
      <c r="H21" s="49"/>
      <c r="I21" s="2"/>
    </row>
    <row r="22" spans="1:9">
      <c r="A22" s="2"/>
      <c r="B22" s="76" t="s">
        <v>36</v>
      </c>
      <c r="C22" s="77"/>
      <c r="D22" s="77"/>
      <c r="E22" s="77"/>
      <c r="F22" s="77"/>
      <c r="G22" s="77"/>
      <c r="H22" s="78"/>
      <c r="I22" s="2"/>
    </row>
    <row r="23" spans="1:9">
      <c r="A23" s="2"/>
      <c r="B23" s="79"/>
      <c r="C23" s="80"/>
      <c r="D23" s="80"/>
      <c r="E23" s="80"/>
      <c r="F23" s="80"/>
      <c r="G23" s="80"/>
      <c r="H23" s="81"/>
      <c r="I23" s="2"/>
    </row>
    <row r="24" spans="1:9" ht="20.25" customHeight="1">
      <c r="A24" s="2"/>
      <c r="B24" s="70" t="s">
        <v>35</v>
      </c>
      <c r="C24" s="71"/>
      <c r="D24" s="71"/>
      <c r="E24" s="71"/>
      <c r="F24" s="71"/>
      <c r="G24" s="71"/>
      <c r="H24" s="72"/>
      <c r="I24" s="2"/>
    </row>
    <row r="25" spans="1:9">
      <c r="A25" s="2"/>
      <c r="B25" s="70"/>
      <c r="C25" s="71"/>
      <c r="D25" s="71"/>
      <c r="E25" s="71"/>
      <c r="F25" s="71"/>
      <c r="G25" s="71"/>
      <c r="H25" s="72"/>
      <c r="I25" s="2"/>
    </row>
    <row r="26" spans="1:9" ht="15" customHeight="1">
      <c r="A26" s="2"/>
      <c r="B26" s="70" t="s">
        <v>37</v>
      </c>
      <c r="C26" s="71"/>
      <c r="D26" s="71"/>
      <c r="E26" s="71"/>
      <c r="F26" s="71"/>
      <c r="G26" s="71"/>
      <c r="H26" s="72"/>
      <c r="I26" s="2"/>
    </row>
    <row r="27" spans="1:9">
      <c r="A27" s="2"/>
      <c r="B27" s="70"/>
      <c r="C27" s="71"/>
      <c r="D27" s="71"/>
      <c r="E27" s="71"/>
      <c r="F27" s="71"/>
      <c r="G27" s="71"/>
      <c r="H27" s="72"/>
      <c r="I27" s="2"/>
    </row>
    <row r="28" spans="1:9">
      <c r="A28" s="2"/>
      <c r="B28" s="73"/>
      <c r="C28" s="74"/>
      <c r="D28" s="74"/>
      <c r="E28" s="74"/>
      <c r="F28" s="74"/>
      <c r="G28" s="74"/>
      <c r="H28" s="75"/>
      <c r="I28" s="2"/>
    </row>
    <row r="29" spans="1:9" ht="5.25" customHeight="1">
      <c r="A29" s="2"/>
      <c r="B29" s="48"/>
      <c r="C29" s="48"/>
      <c r="D29" s="48"/>
      <c r="E29" s="48"/>
      <c r="F29" s="48"/>
      <c r="G29" s="48"/>
      <c r="H29" s="48"/>
      <c r="I29" s="2"/>
    </row>
    <row r="30" spans="1:9" ht="5.25" customHeight="1">
      <c r="A30" s="2"/>
      <c r="B30" s="48"/>
      <c r="C30" s="48"/>
      <c r="D30" s="48"/>
      <c r="E30" s="48"/>
      <c r="F30" s="48"/>
      <c r="G30" s="48"/>
      <c r="H30" s="48"/>
      <c r="I30" s="2"/>
    </row>
    <row r="31" spans="1:9">
      <c r="A31" s="2"/>
      <c r="B31" s="69" t="s">
        <v>1</v>
      </c>
      <c r="C31" s="69"/>
      <c r="D31" s="69"/>
      <c r="E31" s="69"/>
      <c r="F31" s="69"/>
      <c r="G31" s="69"/>
      <c r="H31" s="69"/>
      <c r="I31" s="2"/>
    </row>
    <row r="32" spans="1:9" ht="20.25" customHeight="1">
      <c r="A32" s="2"/>
      <c r="B32" s="69"/>
      <c r="C32" s="69"/>
      <c r="D32" s="69"/>
      <c r="E32" s="69"/>
      <c r="F32" s="69"/>
      <c r="G32" s="69"/>
      <c r="H32" s="69"/>
      <c r="I32" s="2"/>
    </row>
    <row r="33" spans="1:9">
      <c r="A33" s="2"/>
      <c r="B33" s="2"/>
      <c r="C33" s="2"/>
      <c r="D33" s="2"/>
      <c r="E33" s="2"/>
      <c r="F33" s="2"/>
      <c r="G33" s="2"/>
      <c r="H33" s="2"/>
      <c r="I33" s="2"/>
    </row>
    <row r="34" spans="1:9" hidden="1">
      <c r="A34" s="2"/>
      <c r="B34" s="2"/>
      <c r="C34" s="2"/>
      <c r="D34" s="2"/>
      <c r="E34" s="2"/>
      <c r="F34" s="2"/>
      <c r="G34" s="2"/>
      <c r="H34" s="2"/>
      <c r="I34" s="2"/>
    </row>
    <row r="35" spans="1:9" hidden="1">
      <c r="A35" s="2"/>
      <c r="B35" s="2"/>
      <c r="C35" s="2"/>
      <c r="D35" s="2"/>
      <c r="E35" s="2"/>
      <c r="F35" s="2"/>
      <c r="G35" s="2"/>
      <c r="H35" s="2"/>
      <c r="I35" s="2"/>
    </row>
    <row r="36" spans="1:9" hidden="1">
      <c r="A36" s="2"/>
      <c r="B36" s="2"/>
      <c r="C36" s="2"/>
      <c r="D36" s="2"/>
      <c r="E36" s="2"/>
      <c r="F36" s="2"/>
      <c r="G36" s="2"/>
      <c r="H36" s="2"/>
      <c r="I36" s="2"/>
    </row>
    <row r="37" spans="1:9" hidden="1"/>
    <row r="38" spans="1:9" hidden="1"/>
    <row r="39" spans="1:9" hidden="1"/>
    <row r="40" spans="1:9" hidden="1"/>
    <row r="41" spans="1:9" hidden="1"/>
    <row r="42" spans="1:9" hidden="1"/>
    <row r="43" spans="1:9" hidden="1"/>
    <row r="44" spans="1:9" hidden="1"/>
    <row r="45" spans="1:9" hidden="1"/>
    <row r="46" spans="1:9" hidden="1"/>
    <row r="47" spans="1:9" hidden="1"/>
  </sheetData>
  <mergeCells count="6">
    <mergeCell ref="B9:H14"/>
    <mergeCell ref="B31:H32"/>
    <mergeCell ref="B16:H20"/>
    <mergeCell ref="B24:H25"/>
    <mergeCell ref="B26:H28"/>
    <mergeCell ref="B22:H23"/>
  </mergeCells>
  <phoneticPr fontId="24"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C16" sqref="C16:D16"/>
    </sheetView>
  </sheetViews>
  <sheetFormatPr defaultColWidth="0" defaultRowHeight="14.5" zeroHeight="1"/>
  <cols>
    <col min="1" max="1" width="2.453125" style="4" customWidth="1"/>
    <col min="2" max="2" width="18" style="4" bestFit="1" customWidth="1"/>
    <col min="3" max="3" width="17.453125" style="4" customWidth="1"/>
    <col min="4" max="4" width="28.81640625" style="4" customWidth="1"/>
    <col min="5" max="5" width="10.453125" style="4" customWidth="1"/>
    <col min="6" max="17" width="9.1796875" style="4" hidden="1" customWidth="1"/>
    <col min="18" max="20" width="0" style="4" hidden="1" customWidth="1"/>
    <col min="21" max="16384" width="9.1796875" style="4" hidden="1"/>
  </cols>
  <sheetData>
    <row r="1" spans="1:13" ht="18.5">
      <c r="A1" s="82" t="s">
        <v>3</v>
      </c>
      <c r="B1" s="82"/>
      <c r="C1" s="82"/>
      <c r="D1" s="82"/>
      <c r="E1" s="82"/>
    </row>
    <row r="2" spans="1:13" ht="18.5">
      <c r="A2" s="82" t="s">
        <v>4</v>
      </c>
      <c r="B2" s="82"/>
      <c r="C2" s="82"/>
      <c r="D2" s="82"/>
      <c r="E2" s="82"/>
    </row>
    <row r="3" spans="1:13">
      <c r="A3" s="30"/>
      <c r="B3" s="30"/>
      <c r="C3" s="30"/>
      <c r="D3" s="30"/>
      <c r="E3" s="30"/>
    </row>
    <row r="4" spans="1:13" ht="15.5">
      <c r="A4" s="83" t="s">
        <v>12</v>
      </c>
      <c r="B4" s="83"/>
      <c r="C4" s="83"/>
      <c r="D4" s="83"/>
      <c r="E4" s="83"/>
    </row>
    <row r="5" spans="1:13">
      <c r="A5" s="30"/>
      <c r="B5" s="30"/>
      <c r="C5" s="30"/>
      <c r="D5" s="30"/>
      <c r="E5" s="30"/>
    </row>
    <row r="6" spans="1:13">
      <c r="A6" s="30"/>
      <c r="B6" s="30"/>
      <c r="C6" s="30"/>
      <c r="D6" s="30"/>
      <c r="E6" s="30"/>
    </row>
    <row r="7" spans="1:13" ht="15" thickBot="1">
      <c r="A7" s="30"/>
      <c r="B7" s="30"/>
      <c r="C7" s="30"/>
      <c r="D7" s="30"/>
      <c r="E7" s="30"/>
    </row>
    <row r="8" spans="1:13" ht="15" thickBot="1">
      <c r="A8" s="30"/>
      <c r="B8" s="50" t="s">
        <v>5</v>
      </c>
      <c r="C8" s="88" t="s">
        <v>10</v>
      </c>
      <c r="D8" s="89"/>
      <c r="E8" s="30"/>
      <c r="K8" s="18"/>
      <c r="L8" s="19" t="s">
        <v>11</v>
      </c>
      <c r="M8" s="19"/>
    </row>
    <row r="9" spans="1:13">
      <c r="A9" s="30"/>
      <c r="B9" s="30"/>
      <c r="C9" s="30"/>
      <c r="D9" s="30"/>
      <c r="E9" s="30"/>
      <c r="K9" s="18"/>
      <c r="L9" s="19" t="s">
        <v>6</v>
      </c>
      <c r="M9" s="19"/>
    </row>
    <row r="10" spans="1:13" ht="15.5">
      <c r="A10" s="30"/>
      <c r="B10" s="90" t="s">
        <v>13</v>
      </c>
      <c r="C10" s="90"/>
      <c r="D10" s="90"/>
      <c r="E10" s="30"/>
      <c r="K10" s="18"/>
      <c r="L10" s="19" t="s">
        <v>7</v>
      </c>
      <c r="M10" s="19"/>
    </row>
    <row r="11" spans="1:13">
      <c r="A11" s="30"/>
      <c r="B11" s="30"/>
      <c r="C11" s="30"/>
      <c r="D11" s="30"/>
      <c r="E11" s="30"/>
      <c r="K11" s="18"/>
      <c r="L11" s="19" t="s">
        <v>8</v>
      </c>
      <c r="M11" s="19"/>
    </row>
    <row r="12" spans="1:13" ht="15.5">
      <c r="A12" s="30"/>
      <c r="B12" s="51" t="s">
        <v>18</v>
      </c>
      <c r="C12" s="84" t="s">
        <v>62</v>
      </c>
      <c r="D12" s="85"/>
      <c r="E12" s="30"/>
      <c r="K12" s="18"/>
      <c r="L12" s="19" t="s">
        <v>9</v>
      </c>
      <c r="M12" s="19"/>
    </row>
    <row r="13" spans="1:13" ht="15.5">
      <c r="A13" s="30"/>
      <c r="B13" s="51" t="s">
        <v>14</v>
      </c>
      <c r="C13" s="86" t="s">
        <v>63</v>
      </c>
      <c r="D13" s="85"/>
      <c r="E13" s="30"/>
      <c r="L13" s="19" t="s">
        <v>10</v>
      </c>
      <c r="M13" s="7"/>
    </row>
    <row r="14" spans="1:13" ht="15.5">
      <c r="A14" s="30"/>
      <c r="B14" s="51" t="s">
        <v>15</v>
      </c>
      <c r="C14" s="87" t="s">
        <v>64</v>
      </c>
      <c r="D14" s="87"/>
      <c r="E14" s="30"/>
    </row>
    <row r="15" spans="1:13" ht="15.5">
      <c r="A15" s="30"/>
      <c r="B15" s="51" t="s">
        <v>16</v>
      </c>
      <c r="C15" s="86" t="s">
        <v>65</v>
      </c>
      <c r="D15" s="85"/>
      <c r="E15" s="30"/>
    </row>
    <row r="16" spans="1:13" ht="15.5">
      <c r="A16" s="30"/>
      <c r="B16" s="51" t="s">
        <v>17</v>
      </c>
      <c r="C16" s="86" t="s">
        <v>66</v>
      </c>
      <c r="D16" s="85"/>
      <c r="E16" s="30"/>
    </row>
    <row r="17" spans="1:5">
      <c r="A17" s="6"/>
      <c r="B17" s="6"/>
      <c r="C17" s="6"/>
      <c r="D17" s="6"/>
      <c r="E17" s="6"/>
    </row>
    <row r="18" spans="1:5" hidden="1"/>
    <row r="19" spans="1:5" hidden="1"/>
    <row r="20" spans="1:5" hidden="1"/>
    <row r="21" spans="1:5" hidden="1"/>
  </sheetData>
  <mergeCells count="10">
    <mergeCell ref="C14:D14"/>
    <mergeCell ref="C15:D15"/>
    <mergeCell ref="C16:D16"/>
    <mergeCell ref="C8:D8"/>
    <mergeCell ref="B10:D10"/>
    <mergeCell ref="A1:E1"/>
    <mergeCell ref="A2:E2"/>
    <mergeCell ref="A4:E4"/>
    <mergeCell ref="C12:D12"/>
    <mergeCell ref="C13:D13"/>
  </mergeCells>
  <phoneticPr fontId="24" type="noConversion"/>
  <conditionalFormatting sqref="C12:D16">
    <cfRule type="cellIs" dxfId="22" priority="1" operator="equal">
      <formula>0</formula>
    </cfRule>
    <cfRule type="containsText" dxfId="21" priority="2" operator="containsText" text="&quot;&quot;">
      <formula>NOT(ISERROR(SEARCH("""""",C12)))</formula>
    </cfRule>
    <cfRule type="containsBlanks" dxfId="20" priority="6">
      <formula>LEN(TRIM(C12))=0</formula>
    </cfRule>
    <cfRule type="containsText" dxfId="19" priority="7" operator="containsText" text="&quot;&quot;">
      <formula>NOT(ISERROR(SEARCH("""""",C12)))</formula>
    </cfRule>
  </conditionalFormatting>
  <dataValidations count="1">
    <dataValidation type="list" allowBlank="1" showInputMessage="1" showErrorMessage="1" sqref="C8">
      <formula1>$L$8:$L$13</formula1>
    </dataValidation>
  </dataValidations>
  <pageMargins left="0.7" right="0.7" top="2.33"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
  <sheetViews>
    <sheetView tabSelected="1" topLeftCell="A3" zoomScale="183" zoomScaleNormal="183" zoomScalePageLayoutView="183" workbookViewId="0">
      <selection activeCell="C62" sqref="C62"/>
    </sheetView>
  </sheetViews>
  <sheetFormatPr defaultColWidth="9.1796875" defaultRowHeight="14.5" zeroHeight="1"/>
  <cols>
    <col min="1" max="1" width="9" style="10" customWidth="1"/>
    <col min="2" max="2" width="22.36328125" style="10" customWidth="1"/>
    <col min="3" max="3" width="18.81640625" style="10" customWidth="1"/>
    <col min="4" max="4" width="39.6328125" style="10" customWidth="1"/>
    <col min="5" max="5" width="13.453125" style="10" customWidth="1"/>
    <col min="6" max="16383" width="9.1796875" style="10" hidden="1" customWidth="1"/>
    <col min="16384" max="16384" width="2.453125" style="10" hidden="1" customWidth="1"/>
  </cols>
  <sheetData>
    <row r="1" spans="1:5" customFormat="1" ht="18.5">
      <c r="A1" s="82" t="s">
        <v>3</v>
      </c>
      <c r="B1" s="82"/>
      <c r="C1" s="82"/>
      <c r="D1" s="82"/>
      <c r="E1" s="82"/>
    </row>
    <row r="2" spans="1:5" customFormat="1" ht="18.5">
      <c r="A2" s="82" t="s">
        <v>4</v>
      </c>
      <c r="B2" s="82"/>
      <c r="C2" s="82"/>
      <c r="D2" s="82"/>
      <c r="E2" s="82"/>
    </row>
    <row r="3" spans="1:5" customFormat="1">
      <c r="A3" s="4"/>
      <c r="B3" s="4"/>
      <c r="C3" s="4"/>
      <c r="D3" s="4"/>
      <c r="E3" s="4"/>
    </row>
    <row r="4" spans="1:5" customFormat="1" ht="15.5">
      <c r="A4" s="94" t="s">
        <v>19</v>
      </c>
      <c r="B4" s="94"/>
      <c r="C4" s="94"/>
      <c r="D4" s="94"/>
      <c r="E4" s="94"/>
    </row>
    <row r="5" spans="1:5"/>
    <row r="6" spans="1:5">
      <c r="B6" s="91" t="s">
        <v>43</v>
      </c>
      <c r="C6" s="92"/>
      <c r="D6" s="93"/>
    </row>
    <row r="7" spans="1:5">
      <c r="B7" s="98" t="s">
        <v>70</v>
      </c>
      <c r="C7" s="99"/>
      <c r="D7" s="100"/>
    </row>
    <row r="8" spans="1:5">
      <c r="B8" s="101"/>
      <c r="C8" s="102"/>
      <c r="D8" s="103"/>
    </row>
    <row r="9" spans="1:5">
      <c r="B9" s="101"/>
      <c r="C9" s="102"/>
      <c r="D9" s="103"/>
    </row>
    <row r="10" spans="1:5">
      <c r="B10" s="101"/>
      <c r="C10" s="102"/>
      <c r="D10" s="103"/>
    </row>
    <row r="11" spans="1:5"/>
    <row r="12" spans="1:5">
      <c r="B12" s="95" t="s">
        <v>44</v>
      </c>
      <c r="C12" s="96"/>
      <c r="D12" s="97"/>
    </row>
    <row r="13" spans="1:5">
      <c r="B13" s="104" t="s">
        <v>71</v>
      </c>
      <c r="C13" s="105"/>
      <c r="D13" s="106"/>
    </row>
    <row r="14" spans="1:5">
      <c r="B14" s="107"/>
      <c r="C14" s="108"/>
      <c r="D14" s="109"/>
    </row>
    <row r="15" spans="1:5">
      <c r="B15" s="107"/>
      <c r="C15" s="108"/>
      <c r="D15" s="109"/>
    </row>
    <row r="16" spans="1:5">
      <c r="B16" s="107"/>
      <c r="C16" s="108"/>
      <c r="D16" s="109"/>
    </row>
    <row r="17" spans="2:4">
      <c r="B17" s="107"/>
      <c r="C17" s="108"/>
      <c r="D17" s="109"/>
    </row>
    <row r="18" spans="2:4">
      <c r="B18" s="107"/>
      <c r="C18" s="108"/>
      <c r="D18" s="109"/>
    </row>
    <row r="19" spans="2:4">
      <c r="B19" s="107"/>
      <c r="C19" s="108"/>
      <c r="D19" s="109"/>
    </row>
    <row r="20" spans="2:4">
      <c r="B20" s="107"/>
      <c r="C20" s="108"/>
      <c r="D20" s="109"/>
    </row>
    <row r="21" spans="2:4">
      <c r="B21" s="110"/>
      <c r="C21" s="111"/>
      <c r="D21" s="112"/>
    </row>
    <row r="22" spans="2:4"/>
    <row r="23" spans="2:4">
      <c r="B23" s="95" t="s">
        <v>45</v>
      </c>
      <c r="C23" s="96"/>
      <c r="D23" s="97"/>
    </row>
    <row r="24" spans="2:4">
      <c r="B24" s="98" t="s">
        <v>72</v>
      </c>
      <c r="C24" s="99"/>
      <c r="D24" s="100"/>
    </row>
    <row r="25" spans="2:4">
      <c r="B25" s="101"/>
      <c r="C25" s="102"/>
      <c r="D25" s="103"/>
    </row>
    <row r="26" spans="2:4">
      <c r="B26" s="101"/>
      <c r="C26" s="102"/>
      <c r="D26" s="103"/>
    </row>
    <row r="27" spans="2:4">
      <c r="B27" s="101"/>
      <c r="C27" s="102"/>
      <c r="D27" s="103"/>
    </row>
    <row r="28" spans="2:4">
      <c r="B28" s="101"/>
      <c r="C28" s="102"/>
      <c r="D28" s="103"/>
    </row>
    <row r="29" spans="2:4">
      <c r="B29" s="101"/>
      <c r="C29" s="102"/>
      <c r="D29" s="103"/>
    </row>
    <row r="30" spans="2:4">
      <c r="B30" s="113"/>
      <c r="C30" s="114"/>
      <c r="D30" s="115"/>
    </row>
    <row r="31" spans="2:4"/>
    <row r="32" spans="2:4"/>
    <row r="33" spans="2:4">
      <c r="B33" s="95" t="s">
        <v>46</v>
      </c>
      <c r="C33" s="96"/>
      <c r="D33" s="97"/>
    </row>
    <row r="34" spans="2:4">
      <c r="B34" s="98" t="s">
        <v>73</v>
      </c>
      <c r="C34" s="116"/>
      <c r="D34" s="117"/>
    </row>
    <row r="35" spans="2:4">
      <c r="B35" s="118"/>
      <c r="C35" s="119"/>
      <c r="D35" s="120"/>
    </row>
    <row r="36" spans="2:4">
      <c r="B36" s="118"/>
      <c r="C36" s="119"/>
      <c r="D36" s="120"/>
    </row>
    <row r="37" spans="2:4">
      <c r="B37" s="118"/>
      <c r="C37" s="119"/>
      <c r="D37" s="120"/>
    </row>
    <row r="38" spans="2:4">
      <c r="B38" s="118"/>
      <c r="C38" s="119"/>
      <c r="D38" s="120"/>
    </row>
    <row r="39" spans="2:4">
      <c r="B39" s="118"/>
      <c r="C39" s="119"/>
      <c r="D39" s="120"/>
    </row>
    <row r="40" spans="2:4">
      <c r="B40" s="118"/>
      <c r="C40" s="119"/>
      <c r="D40" s="120"/>
    </row>
    <row r="41" spans="2:4">
      <c r="B41" s="118"/>
      <c r="C41" s="119"/>
      <c r="D41" s="120"/>
    </row>
    <row r="42" spans="2:4">
      <c r="B42" s="118"/>
      <c r="C42" s="119"/>
      <c r="D42" s="120"/>
    </row>
    <row r="43" spans="2:4">
      <c r="B43" s="121"/>
      <c r="C43" s="122"/>
      <c r="D43" s="123"/>
    </row>
    <row r="44" spans="2:4"/>
    <row r="45" spans="2:4"/>
    <row r="46" spans="2:4">
      <c r="B46" s="95" t="s">
        <v>47</v>
      </c>
      <c r="C46" s="96"/>
      <c r="D46" s="97"/>
    </row>
    <row r="47" spans="2:4">
      <c r="B47" s="104" t="s">
        <v>74</v>
      </c>
      <c r="C47" s="124"/>
      <c r="D47" s="125"/>
    </row>
    <row r="48" spans="2:4">
      <c r="B48" s="126"/>
      <c r="C48" s="127"/>
      <c r="D48" s="128"/>
    </row>
    <row r="49" spans="2:4">
      <c r="B49" s="126"/>
      <c r="C49" s="127"/>
      <c r="D49" s="128"/>
    </row>
    <row r="50" spans="2:4">
      <c r="B50" s="126"/>
      <c r="C50" s="127"/>
      <c r="D50" s="128"/>
    </row>
    <row r="51" spans="2:4">
      <c r="B51" s="126"/>
      <c r="C51" s="127"/>
      <c r="D51" s="128"/>
    </row>
    <row r="52" spans="2:4">
      <c r="B52" s="126"/>
      <c r="C52" s="127"/>
      <c r="D52" s="128"/>
    </row>
    <row r="53" spans="2:4">
      <c r="B53" s="126"/>
      <c r="C53" s="127"/>
      <c r="D53" s="128"/>
    </row>
    <row r="54" spans="2:4">
      <c r="B54" s="126"/>
      <c r="C54" s="127"/>
      <c r="D54" s="128"/>
    </row>
    <row r="55" spans="2:4">
      <c r="B55" s="129"/>
      <c r="C55" s="130"/>
      <c r="D55" s="131"/>
    </row>
    <row r="56" spans="2:4"/>
    <row r="57" spans="2:4"/>
    <row r="58" spans="2:4"/>
    <row r="59" spans="2:4"/>
    <row r="60" spans="2:4"/>
    <row r="61" spans="2:4"/>
    <row r="62" spans="2:4"/>
    <row r="63" spans="2:4"/>
    <row r="64" spans="2:4"/>
    <row r="65"/>
  </sheetData>
  <mergeCells count="13">
    <mergeCell ref="B13:D21"/>
    <mergeCell ref="B24:D30"/>
    <mergeCell ref="B34:D43"/>
    <mergeCell ref="B46:D46"/>
    <mergeCell ref="B47:D55"/>
    <mergeCell ref="B23:D23"/>
    <mergeCell ref="B33:D33"/>
    <mergeCell ref="B6:D6"/>
    <mergeCell ref="A1:E1"/>
    <mergeCell ref="A2:E2"/>
    <mergeCell ref="A4:E4"/>
    <mergeCell ref="B12:D12"/>
    <mergeCell ref="B7:D10"/>
  </mergeCells>
  <phoneticPr fontId="24" type="noConversion"/>
  <conditionalFormatting sqref="B7:D10">
    <cfRule type="cellIs" dxfId="18" priority="4" operator="equal">
      <formula>0</formula>
    </cfRule>
  </conditionalFormatting>
  <conditionalFormatting sqref="B13:D21 B24:D30 B34:D43">
    <cfRule type="cellIs" dxfId="17" priority="3" operator="equal">
      <formula>0</formula>
    </cfRule>
  </conditionalFormatting>
  <conditionalFormatting sqref="B47:D55">
    <cfRule type="cellIs" dxfId="16" priority="1" operator="equal">
      <formula>0</formula>
    </cfRule>
    <cfRule type="cellIs" dxfId="15" priority="2" operator="equal">
      <formula>0</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zoomScale="187" zoomScaleNormal="187" zoomScalePageLayoutView="187" workbookViewId="0">
      <selection activeCell="B28" sqref="B28"/>
    </sheetView>
  </sheetViews>
  <sheetFormatPr defaultColWidth="9.1796875" defaultRowHeight="14.5" zeroHeight="1"/>
  <cols>
    <col min="1" max="1" width="11.36328125" style="10" customWidth="1"/>
    <col min="2" max="2" width="22.36328125" style="10" customWidth="1"/>
    <col min="3" max="3" width="18.81640625" style="10" customWidth="1"/>
    <col min="4" max="4" width="39.6328125" style="10" customWidth="1"/>
    <col min="5" max="5" width="13.453125" style="10" customWidth="1"/>
    <col min="6" max="16383" width="9.1796875" style="10" hidden="1" customWidth="1"/>
    <col min="16384" max="16384" width="2.453125" style="10" hidden="1" customWidth="1"/>
  </cols>
  <sheetData>
    <row r="1" spans="1:5" s="1" customFormat="1" ht="18.5">
      <c r="A1" s="82" t="s">
        <v>3</v>
      </c>
      <c r="B1" s="82"/>
      <c r="C1" s="82"/>
      <c r="D1" s="82"/>
      <c r="E1" s="82"/>
    </row>
    <row r="2" spans="1:5" s="1" customFormat="1" ht="18.5">
      <c r="A2" s="82" t="s">
        <v>4</v>
      </c>
      <c r="B2" s="82"/>
      <c r="C2" s="82"/>
      <c r="D2" s="82"/>
      <c r="E2" s="82"/>
    </row>
    <row r="3" spans="1:5" s="1" customFormat="1">
      <c r="A3" s="4"/>
      <c r="B3" s="4"/>
      <c r="C3" s="4"/>
      <c r="D3" s="4"/>
      <c r="E3" s="4"/>
    </row>
    <row r="4" spans="1:5" s="1" customFormat="1" ht="15.5">
      <c r="A4" s="94" t="s">
        <v>19</v>
      </c>
      <c r="B4" s="94"/>
      <c r="C4" s="94"/>
      <c r="D4" s="94"/>
      <c r="E4" s="94"/>
    </row>
    <row r="5" spans="1:5"/>
    <row r="6" spans="1:5">
      <c r="B6" s="91" t="s">
        <v>48</v>
      </c>
      <c r="C6" s="92"/>
      <c r="D6" s="93"/>
    </row>
    <row r="7" spans="1:5">
      <c r="B7" s="132" t="s">
        <v>67</v>
      </c>
      <c r="C7" s="116"/>
      <c r="D7" s="117"/>
    </row>
    <row r="8" spans="1:5">
      <c r="B8" s="121"/>
      <c r="C8" s="122"/>
      <c r="D8" s="123"/>
    </row>
    <row r="9" spans="1:5"/>
    <row r="10" spans="1:5">
      <c r="B10" s="95" t="s">
        <v>49</v>
      </c>
      <c r="C10" s="96"/>
      <c r="D10" s="97"/>
    </row>
    <row r="11" spans="1:5">
      <c r="B11" s="98" t="s">
        <v>75</v>
      </c>
      <c r="C11" s="99"/>
      <c r="D11" s="100"/>
    </row>
    <row r="12" spans="1:5">
      <c r="B12" s="101"/>
      <c r="C12" s="102"/>
      <c r="D12" s="103"/>
    </row>
    <row r="13" spans="1:5">
      <c r="B13" s="113"/>
      <c r="C13" s="114"/>
      <c r="D13" s="115"/>
    </row>
    <row r="14" spans="1:5"/>
    <row r="15" spans="1:5">
      <c r="B15" s="95" t="s">
        <v>50</v>
      </c>
      <c r="C15" s="96"/>
      <c r="D15" s="97"/>
    </row>
    <row r="16" spans="1:5">
      <c r="B16" s="98" t="s">
        <v>76</v>
      </c>
      <c r="C16" s="99"/>
      <c r="D16" s="100"/>
    </row>
    <row r="17" spans="2:4">
      <c r="B17" s="101"/>
      <c r="C17" s="102"/>
      <c r="D17" s="103"/>
    </row>
    <row r="18" spans="2:4">
      <c r="B18" s="101"/>
      <c r="C18" s="102"/>
      <c r="D18" s="103"/>
    </row>
    <row r="19" spans="2:4">
      <c r="B19" s="101"/>
      <c r="C19" s="102"/>
      <c r="D19" s="103"/>
    </row>
    <row r="20" spans="2:4">
      <c r="B20" s="101"/>
      <c r="C20" s="102"/>
      <c r="D20" s="103"/>
    </row>
    <row r="21" spans="2:4">
      <c r="B21" s="101"/>
      <c r="C21" s="102"/>
      <c r="D21" s="103"/>
    </row>
    <row r="22" spans="2:4">
      <c r="B22" s="101"/>
      <c r="C22" s="102"/>
      <c r="D22" s="103"/>
    </row>
    <row r="23" spans="2:4">
      <c r="B23" s="101"/>
      <c r="C23" s="102"/>
      <c r="D23" s="103"/>
    </row>
    <row r="24" spans="2:4">
      <c r="B24" s="101"/>
      <c r="C24" s="102"/>
      <c r="D24" s="103"/>
    </row>
    <row r="25" spans="2:4">
      <c r="B25" s="113"/>
      <c r="C25" s="114"/>
      <c r="D25" s="115"/>
    </row>
    <row r="26" spans="2:4"/>
    <row r="27" spans="2:4"/>
    <row r="28" spans="2:4"/>
    <row r="29" spans="2:4"/>
    <row r="30" spans="2:4"/>
    <row r="31" spans="2:4"/>
    <row r="32" spans="2:4"/>
    <row r="33"/>
    <row r="34"/>
    <row r="35"/>
    <row r="36"/>
    <row r="37"/>
    <row r="38"/>
    <row r="39"/>
    <row r="40"/>
    <row r="41"/>
    <row r="42"/>
    <row r="43"/>
    <row r="44"/>
    <row r="45"/>
    <row r="46"/>
    <row r="47"/>
    <row r="48"/>
    <row r="49"/>
    <row r="50"/>
    <row r="51"/>
    <row r="52"/>
    <row r="53"/>
    <row r="54"/>
    <row r="55"/>
    <row r="56"/>
    <row r="57"/>
    <row r="58"/>
    <row r="59"/>
    <row r="60"/>
    <row r="61"/>
    <row r="62"/>
    <row r="63"/>
    <row r="64"/>
  </sheetData>
  <mergeCells count="9">
    <mergeCell ref="B11:D13"/>
    <mergeCell ref="B15:D15"/>
    <mergeCell ref="B16:D25"/>
    <mergeCell ref="A1:E1"/>
    <mergeCell ref="A2:E2"/>
    <mergeCell ref="A4:E4"/>
    <mergeCell ref="B6:D6"/>
    <mergeCell ref="B7:D8"/>
    <mergeCell ref="B10:D10"/>
  </mergeCells>
  <phoneticPr fontId="24" type="noConversion"/>
  <conditionalFormatting sqref="B7:D8 B11:D13">
    <cfRule type="cellIs" dxfId="14" priority="2" operator="equal">
      <formula>0</formula>
    </cfRule>
  </conditionalFormatting>
  <conditionalFormatting sqref="B16:D25">
    <cfRule type="cellIs" dxfId="13" priority="1" operator="equal">
      <formula>0</formula>
    </cfRule>
  </conditionalFormatting>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workbookViewId="0">
      <selection activeCell="B32" sqref="B32"/>
    </sheetView>
  </sheetViews>
  <sheetFormatPr defaultColWidth="9.1796875" defaultRowHeight="14.5" zeroHeight="1"/>
  <cols>
    <col min="1" max="1" width="11.36328125" style="10" customWidth="1"/>
    <col min="2" max="2" width="22.36328125" style="10" customWidth="1"/>
    <col min="3" max="3" width="18.81640625" style="10" customWidth="1"/>
    <col min="4" max="4" width="43.6328125" style="10" customWidth="1"/>
    <col min="5" max="5" width="13.453125" style="10" customWidth="1"/>
    <col min="6" max="16383" width="9.1796875" style="10" hidden="1" customWidth="1"/>
    <col min="16384" max="16384" width="2.453125" style="10" hidden="1" customWidth="1"/>
  </cols>
  <sheetData>
    <row r="1" spans="1:5" s="1" customFormat="1" ht="18.5">
      <c r="A1" s="82" t="s">
        <v>3</v>
      </c>
      <c r="B1" s="82"/>
      <c r="C1" s="82"/>
      <c r="D1" s="82"/>
      <c r="E1" s="82"/>
    </row>
    <row r="2" spans="1:5" s="1" customFormat="1" ht="18.5">
      <c r="A2" s="82" t="s">
        <v>4</v>
      </c>
      <c r="B2" s="82"/>
      <c r="C2" s="82"/>
      <c r="D2" s="82"/>
      <c r="E2" s="82"/>
    </row>
    <row r="3" spans="1:5" s="1" customFormat="1">
      <c r="A3" s="4"/>
      <c r="B3" s="4"/>
      <c r="C3" s="4"/>
      <c r="D3" s="4"/>
      <c r="E3" s="4"/>
    </row>
    <row r="4" spans="1:5" s="1" customFormat="1" ht="15.5">
      <c r="A4" s="94" t="s">
        <v>19</v>
      </c>
      <c r="B4" s="94"/>
      <c r="C4" s="94"/>
      <c r="D4" s="94"/>
      <c r="E4" s="94"/>
    </row>
    <row r="5" spans="1:5"/>
    <row r="6" spans="1:5">
      <c r="B6" s="91" t="s">
        <v>53</v>
      </c>
      <c r="C6" s="92"/>
      <c r="D6" s="93"/>
    </row>
    <row r="7" spans="1:5">
      <c r="B7" s="132" t="s">
        <v>68</v>
      </c>
      <c r="C7" s="116"/>
      <c r="D7" s="117"/>
    </row>
    <row r="8" spans="1:5">
      <c r="B8" s="118"/>
      <c r="C8" s="119"/>
      <c r="D8" s="120"/>
    </row>
    <row r="9" spans="1:5">
      <c r="B9" s="118"/>
      <c r="C9" s="119"/>
      <c r="D9" s="120"/>
    </row>
    <row r="10" spans="1:5">
      <c r="B10" s="121"/>
      <c r="C10" s="122"/>
      <c r="D10" s="123"/>
    </row>
    <row r="11" spans="1:5"/>
    <row r="12" spans="1:5">
      <c r="B12" s="95" t="s">
        <v>54</v>
      </c>
      <c r="C12" s="96"/>
      <c r="D12" s="97"/>
    </row>
    <row r="13" spans="1:5">
      <c r="B13" s="98" t="s">
        <v>77</v>
      </c>
      <c r="C13" s="99"/>
      <c r="D13" s="100"/>
    </row>
    <row r="14" spans="1:5">
      <c r="B14" s="101"/>
      <c r="C14" s="102"/>
      <c r="D14" s="103"/>
    </row>
    <row r="15" spans="1:5">
      <c r="B15" s="101"/>
      <c r="C15" s="102"/>
      <c r="D15" s="103"/>
    </row>
    <row r="16" spans="1:5">
      <c r="B16" s="101"/>
      <c r="C16" s="102"/>
      <c r="D16" s="103"/>
    </row>
    <row r="17" spans="2:4">
      <c r="B17" s="101"/>
      <c r="C17" s="102"/>
      <c r="D17" s="103"/>
    </row>
    <row r="18" spans="2:4">
      <c r="B18" s="113"/>
      <c r="C18" s="114"/>
      <c r="D18" s="115"/>
    </row>
    <row r="19" spans="2:4"/>
    <row r="20" spans="2:4">
      <c r="B20" s="95" t="s">
        <v>55</v>
      </c>
      <c r="C20" s="96"/>
      <c r="D20" s="97"/>
    </row>
    <row r="21" spans="2:4">
      <c r="B21" s="98" t="s">
        <v>69</v>
      </c>
      <c r="C21" s="99"/>
      <c r="D21" s="100"/>
    </row>
    <row r="22" spans="2:4">
      <c r="B22" s="101"/>
      <c r="C22" s="102"/>
      <c r="D22" s="103"/>
    </row>
    <row r="23" spans="2:4">
      <c r="B23" s="101"/>
      <c r="C23" s="102"/>
      <c r="D23" s="103"/>
    </row>
    <row r="24" spans="2:4">
      <c r="B24" s="101"/>
      <c r="C24" s="102"/>
      <c r="D24" s="103"/>
    </row>
    <row r="25" spans="2:4">
      <c r="B25" s="101"/>
      <c r="C25" s="102"/>
      <c r="D25" s="103"/>
    </row>
    <row r="26" spans="2:4">
      <c r="B26" s="101"/>
      <c r="C26" s="102"/>
      <c r="D26" s="103"/>
    </row>
    <row r="27" spans="2:4">
      <c r="B27" s="113"/>
      <c r="C27" s="114"/>
      <c r="D27" s="115"/>
    </row>
    <row r="28" spans="2:4"/>
    <row r="29" spans="2:4"/>
    <row r="30" spans="2:4"/>
    <row r="31" spans="2:4"/>
    <row r="32" spans="2:4"/>
    <row r="33"/>
    <row r="34"/>
    <row r="35"/>
    <row r="36"/>
    <row r="37"/>
    <row r="38"/>
    <row r="39"/>
    <row r="40"/>
    <row r="41"/>
    <row r="42"/>
    <row r="43"/>
    <row r="44"/>
    <row r="45"/>
    <row r="46"/>
    <row r="47"/>
    <row r="48"/>
    <row r="49"/>
    <row r="50"/>
    <row r="51"/>
    <row r="52"/>
    <row r="53"/>
    <row r="54"/>
    <row r="55"/>
    <row r="56"/>
    <row r="57"/>
    <row r="58"/>
    <row r="59"/>
    <row r="60"/>
    <row r="61"/>
    <row r="62"/>
    <row r="63"/>
    <row r="64"/>
  </sheetData>
  <mergeCells count="9">
    <mergeCell ref="B13:D18"/>
    <mergeCell ref="B20:D20"/>
    <mergeCell ref="B21:D27"/>
    <mergeCell ref="A1:E1"/>
    <mergeCell ref="A2:E2"/>
    <mergeCell ref="A4:E4"/>
    <mergeCell ref="B6:D6"/>
    <mergeCell ref="B7:D10"/>
    <mergeCell ref="B12:D12"/>
  </mergeCells>
  <phoneticPr fontId="24" type="noConversion"/>
  <conditionalFormatting sqref="B7:D10 B21:D27 B13:D18">
    <cfRule type="cellIs" dxfId="12" priority="2" operator="equal">
      <formula>0</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200" workbookViewId="0">
      <selection activeCell="A16" sqref="A16:C16"/>
    </sheetView>
  </sheetViews>
  <sheetFormatPr defaultColWidth="0" defaultRowHeight="0" customHeight="1" zeroHeight="1"/>
  <cols>
    <col min="1" max="1" width="18.81640625" style="25" customWidth="1"/>
    <col min="2" max="2" width="14" style="25" customWidth="1"/>
    <col min="3" max="3" width="9.36328125" style="25" customWidth="1"/>
    <col min="4" max="4" width="13" style="25" bestFit="1" customWidth="1"/>
    <col min="5" max="5" width="3" style="25" customWidth="1"/>
    <col min="6" max="6" width="12.6328125" style="25" customWidth="1"/>
    <col min="7" max="7" width="3" style="25" customWidth="1"/>
    <col min="8" max="8" width="13" style="25" bestFit="1" customWidth="1"/>
    <col min="9" max="9" width="3" style="25" customWidth="1"/>
    <col min="10" max="10" width="12.453125" style="25" bestFit="1" customWidth="1"/>
    <col min="11" max="11" width="3" style="25" customWidth="1"/>
    <col min="12" max="12" width="9.453125" style="25" customWidth="1"/>
    <col min="13" max="13" width="9.1796875" style="22" hidden="1" customWidth="1"/>
    <col min="14" max="16384" width="9.1796875" style="22" hidden="1"/>
  </cols>
  <sheetData>
    <row r="1" spans="1:12" ht="18.5">
      <c r="A1" s="82" t="s">
        <v>3</v>
      </c>
      <c r="B1" s="82"/>
      <c r="C1" s="82"/>
      <c r="D1" s="82"/>
      <c r="E1" s="82"/>
      <c r="F1" s="82"/>
      <c r="G1" s="82"/>
      <c r="H1" s="82"/>
      <c r="I1" s="82"/>
      <c r="J1" s="82"/>
      <c r="K1" s="82"/>
      <c r="L1" s="82"/>
    </row>
    <row r="2" spans="1:12" ht="18.5">
      <c r="A2" s="82" t="s">
        <v>4</v>
      </c>
      <c r="B2" s="82"/>
      <c r="C2" s="82"/>
      <c r="D2" s="82"/>
      <c r="E2" s="82"/>
      <c r="F2" s="82"/>
      <c r="G2" s="82"/>
      <c r="H2" s="82"/>
      <c r="I2" s="82"/>
      <c r="J2" s="82"/>
      <c r="K2" s="82"/>
      <c r="L2" s="82"/>
    </row>
    <row r="3" spans="1:12" ht="14">
      <c r="A3" s="6"/>
      <c r="B3" s="6"/>
      <c r="C3" s="6"/>
      <c r="D3" s="6"/>
      <c r="E3" s="6"/>
      <c r="F3" s="6"/>
      <c r="G3" s="6"/>
      <c r="H3" s="6"/>
      <c r="I3" s="6"/>
      <c r="J3" s="6"/>
      <c r="K3" s="6"/>
      <c r="L3" s="6"/>
    </row>
    <row r="4" spans="1:12" ht="15.5">
      <c r="A4" s="94" t="s">
        <v>20</v>
      </c>
      <c r="B4" s="94"/>
      <c r="C4" s="94"/>
      <c r="D4" s="94"/>
      <c r="E4" s="94"/>
      <c r="F4" s="94"/>
      <c r="G4" s="94"/>
      <c r="H4" s="94"/>
      <c r="I4" s="94"/>
      <c r="J4" s="94"/>
      <c r="K4" s="94"/>
      <c r="L4" s="94"/>
    </row>
    <row r="5" spans="1:12" ht="14">
      <c r="A5" s="9"/>
      <c r="B5" s="9"/>
      <c r="C5" s="9"/>
      <c r="D5" s="9"/>
      <c r="E5" s="9"/>
      <c r="F5" s="9"/>
      <c r="G5" s="9"/>
      <c r="H5" s="9"/>
      <c r="I5" s="9"/>
      <c r="J5" s="9"/>
      <c r="K5" s="9"/>
      <c r="L5" s="9"/>
    </row>
    <row r="6" spans="1:12" ht="15.5">
      <c r="A6" s="137" t="s">
        <v>26</v>
      </c>
      <c r="B6" s="137"/>
      <c r="C6" s="137"/>
      <c r="D6" s="12"/>
      <c r="E6" s="12"/>
      <c r="F6" s="12"/>
      <c r="G6" s="12"/>
      <c r="H6" s="12"/>
      <c r="I6" s="12"/>
      <c r="J6" s="12"/>
      <c r="K6" s="12"/>
      <c r="L6" s="12"/>
    </row>
    <row r="7" spans="1:12" ht="15.5">
      <c r="A7" s="9"/>
      <c r="B7" s="13"/>
      <c r="C7" s="13"/>
      <c r="D7" s="27" t="s">
        <v>39</v>
      </c>
      <c r="E7" s="26"/>
      <c r="F7" s="52" t="s">
        <v>40</v>
      </c>
      <c r="G7" s="20"/>
      <c r="H7" s="27" t="s">
        <v>27</v>
      </c>
      <c r="I7" s="20"/>
      <c r="J7" s="27" t="s">
        <v>28</v>
      </c>
      <c r="K7" s="20"/>
      <c r="L7" s="27" t="s">
        <v>29</v>
      </c>
    </row>
    <row r="8" spans="1:12" ht="15.75" customHeight="1">
      <c r="A8" s="22"/>
      <c r="B8" s="13"/>
      <c r="C8" s="13"/>
      <c r="D8" s="28" t="s">
        <v>41</v>
      </c>
      <c r="E8" s="26"/>
      <c r="F8" s="29" t="s">
        <v>41</v>
      </c>
      <c r="G8" s="20"/>
      <c r="H8" s="28" t="s">
        <v>42</v>
      </c>
      <c r="I8" s="20"/>
      <c r="J8" s="28" t="s">
        <v>30</v>
      </c>
      <c r="K8" s="20"/>
      <c r="L8" s="28" t="s">
        <v>30</v>
      </c>
    </row>
    <row r="9" spans="1:12" ht="14.5">
      <c r="A9" s="9"/>
      <c r="B9" s="13"/>
      <c r="C9" s="13"/>
      <c r="D9" s="6"/>
      <c r="E9" s="4"/>
      <c r="F9" s="6"/>
      <c r="G9" s="6"/>
      <c r="H9" s="6"/>
      <c r="I9" s="6"/>
      <c r="J9" s="6"/>
      <c r="K9" s="6"/>
      <c r="L9" s="6"/>
    </row>
    <row r="10" spans="1:12" ht="15.75" customHeight="1">
      <c r="A10" s="138" t="s">
        <v>31</v>
      </c>
      <c r="B10" s="138"/>
      <c r="C10" s="138"/>
      <c r="D10" s="31">
        <f>8.435+0.91</f>
        <v>9.3450000000000006</v>
      </c>
      <c r="E10" s="30"/>
      <c r="F10" s="31">
        <f>8.435+0.63</f>
        <v>9.0650000000000013</v>
      </c>
      <c r="G10" s="30"/>
      <c r="H10" s="31">
        <v>8.4350000000000005</v>
      </c>
      <c r="I10" s="30"/>
      <c r="J10" s="32">
        <f>D10-H10</f>
        <v>0.91000000000000014</v>
      </c>
      <c r="K10" s="30"/>
      <c r="L10" s="33">
        <f>IFERROR(J10/H10,"")</f>
        <v>0.1078838174273859</v>
      </c>
    </row>
    <row r="11" spans="1:12" ht="15.75" customHeight="1">
      <c r="A11" s="34"/>
      <c r="B11" s="35"/>
      <c r="C11" s="35"/>
      <c r="D11" s="35"/>
      <c r="E11" s="30"/>
      <c r="F11" s="35"/>
      <c r="G11" s="35"/>
      <c r="H11" s="35"/>
      <c r="I11" s="35"/>
      <c r="J11" s="35"/>
      <c r="K11" s="35"/>
      <c r="L11" s="35"/>
    </row>
    <row r="12" spans="1:12" ht="15.75" customHeight="1">
      <c r="A12" s="139" t="s">
        <v>32</v>
      </c>
      <c r="B12" s="139"/>
      <c r="C12" s="139"/>
      <c r="D12" s="31">
        <f>(8.435*12)+(7.57+3.32)</f>
        <v>112.11</v>
      </c>
      <c r="E12" s="30"/>
      <c r="F12" s="31">
        <f>(8.435*12)+(7.57)</f>
        <v>108.78999999999999</v>
      </c>
      <c r="G12" s="30"/>
      <c r="H12" s="31">
        <f>(8.435*12)</f>
        <v>101.22</v>
      </c>
      <c r="I12" s="30"/>
      <c r="J12" s="36">
        <f>D12-H12</f>
        <v>10.89</v>
      </c>
      <c r="K12" s="30"/>
      <c r="L12" s="37">
        <f>IFERROR(J12/H12,"")</f>
        <v>0.1075874333135744</v>
      </c>
    </row>
    <row r="13" spans="1:12" ht="15.75" customHeight="1">
      <c r="A13" s="34"/>
      <c r="B13" s="35"/>
      <c r="C13" s="35"/>
      <c r="D13" s="35"/>
      <c r="E13" s="30"/>
      <c r="F13" s="35"/>
      <c r="G13" s="35"/>
      <c r="H13" s="35"/>
      <c r="I13" s="35"/>
      <c r="J13" s="35"/>
      <c r="K13" s="35"/>
      <c r="L13" s="35"/>
    </row>
    <row r="14" spans="1:12" ht="15.75" customHeight="1">
      <c r="A14" s="138" t="s">
        <v>33</v>
      </c>
      <c r="B14" s="138"/>
      <c r="C14" s="138"/>
      <c r="D14" s="31">
        <f>2561810+192929+84614+764</f>
        <v>2840117</v>
      </c>
      <c r="E14" s="30"/>
      <c r="F14" s="31">
        <f>2561810+192929-255</f>
        <v>2754484</v>
      </c>
      <c r="G14" s="38"/>
      <c r="H14" s="31">
        <f>2561810</f>
        <v>2561810</v>
      </c>
      <c r="I14" s="38"/>
      <c r="J14" s="39">
        <f>D14-H14</f>
        <v>278307</v>
      </c>
      <c r="K14" s="40"/>
      <c r="L14" s="40"/>
    </row>
    <row r="15" spans="1:12" ht="15.75" customHeight="1">
      <c r="A15" s="50"/>
      <c r="B15" s="50"/>
      <c r="C15" s="50"/>
      <c r="D15" s="4"/>
      <c r="E15" s="4"/>
      <c r="F15" s="4"/>
      <c r="G15" s="4"/>
      <c r="H15" s="4"/>
      <c r="I15" s="38"/>
      <c r="J15" s="56"/>
      <c r="K15" s="40"/>
      <c r="L15" s="40"/>
    </row>
    <row r="16" spans="1:12" ht="15.5">
      <c r="A16" s="138" t="s">
        <v>57</v>
      </c>
      <c r="B16" s="138"/>
      <c r="C16" s="138"/>
      <c r="D16" s="57">
        <v>0.4</v>
      </c>
      <c r="E16" s="12"/>
      <c r="F16" s="12"/>
      <c r="G16" s="12"/>
      <c r="H16" s="12"/>
      <c r="I16" s="12"/>
      <c r="J16" s="12"/>
      <c r="K16" s="12"/>
      <c r="L16" s="12"/>
    </row>
    <row r="17" spans="1:12" ht="14">
      <c r="A17" s="9"/>
      <c r="B17" s="14"/>
      <c r="C17" s="14"/>
      <c r="D17" s="14"/>
      <c r="E17" s="14"/>
      <c r="F17" s="14"/>
      <c r="G17" s="14"/>
      <c r="H17" s="14"/>
      <c r="I17" s="14"/>
      <c r="J17" s="14"/>
      <c r="K17" s="14"/>
      <c r="L17" s="14"/>
    </row>
    <row r="18" spans="1:12" ht="14">
      <c r="A18" s="9"/>
      <c r="B18" s="14"/>
      <c r="C18" s="14"/>
      <c r="D18" s="14"/>
      <c r="E18" s="14"/>
      <c r="F18" s="14"/>
      <c r="G18" s="14"/>
      <c r="H18" s="14"/>
      <c r="I18" s="14"/>
      <c r="J18" s="14"/>
      <c r="K18" s="14"/>
      <c r="L18" s="14"/>
    </row>
    <row r="19" spans="1:12" ht="15.75" customHeight="1">
      <c r="A19" s="55" t="s">
        <v>51</v>
      </c>
      <c r="B19" s="140" t="s">
        <v>79</v>
      </c>
      <c r="C19" s="140"/>
      <c r="D19" s="140"/>
      <c r="E19" s="140"/>
      <c r="F19" s="140"/>
      <c r="G19" s="140"/>
      <c r="H19" s="140"/>
      <c r="I19" s="140"/>
      <c r="J19" s="140"/>
      <c r="K19" s="140"/>
      <c r="L19" s="140"/>
    </row>
    <row r="20" spans="1:12" ht="15.75" customHeight="1">
      <c r="A20" s="54"/>
      <c r="B20" s="59"/>
      <c r="C20" s="59"/>
      <c r="D20" s="59"/>
      <c r="E20" s="59"/>
      <c r="F20" s="59"/>
      <c r="G20" s="59"/>
      <c r="H20" s="59"/>
      <c r="I20" s="59"/>
      <c r="J20" s="59"/>
      <c r="K20" s="59"/>
      <c r="L20" s="59"/>
    </row>
    <row r="21" spans="1:12" ht="15" customHeight="1">
      <c r="A21" s="53" t="s">
        <v>52</v>
      </c>
      <c r="B21" s="140" t="s">
        <v>78</v>
      </c>
      <c r="C21" s="140"/>
      <c r="D21" s="140"/>
      <c r="E21" s="140"/>
      <c r="F21" s="140"/>
      <c r="G21" s="140"/>
      <c r="H21" s="140"/>
      <c r="I21" s="140"/>
      <c r="J21" s="140"/>
      <c r="K21" s="140"/>
      <c r="L21" s="140"/>
    </row>
    <row r="22" spans="1:12" ht="15" customHeight="1">
      <c r="A22" s="23"/>
      <c r="B22" s="140"/>
      <c r="C22" s="140"/>
      <c r="D22" s="140"/>
      <c r="E22" s="140"/>
      <c r="F22" s="140"/>
      <c r="G22" s="140"/>
      <c r="H22" s="140"/>
      <c r="I22" s="140"/>
      <c r="J22" s="140"/>
      <c r="K22" s="140"/>
      <c r="L22" s="140"/>
    </row>
    <row r="23" spans="1:12" ht="14.5">
      <c r="A23" s="23"/>
      <c r="B23" s="21"/>
      <c r="C23" s="14"/>
      <c r="D23" s="4"/>
      <c r="E23" s="4"/>
      <c r="F23" s="4"/>
      <c r="G23" s="4"/>
      <c r="H23" s="4"/>
      <c r="I23" s="4"/>
      <c r="J23" s="4"/>
      <c r="K23" s="4"/>
      <c r="L23" s="4"/>
    </row>
    <row r="24" spans="1:12" ht="14.5">
      <c r="A24" s="9"/>
      <c r="B24" s="9"/>
      <c r="C24" s="150" t="s">
        <v>56</v>
      </c>
      <c r="D24" s="150"/>
      <c r="E24" s="150"/>
      <c r="F24" s="150"/>
      <c r="G24" s="150"/>
      <c r="H24" s="150"/>
      <c r="I24" s="150"/>
      <c r="J24" s="4"/>
      <c r="K24" s="4"/>
      <c r="L24" s="4"/>
    </row>
    <row r="25" spans="1:12" ht="15.75" customHeight="1">
      <c r="A25" s="9"/>
      <c r="B25" s="141" t="s">
        <v>80</v>
      </c>
      <c r="C25" s="142"/>
      <c r="D25" s="142"/>
      <c r="E25" s="142"/>
      <c r="F25" s="142"/>
      <c r="G25" s="142"/>
      <c r="H25" s="142"/>
      <c r="I25" s="142"/>
      <c r="J25" s="142"/>
      <c r="K25" s="143"/>
      <c r="L25" s="4"/>
    </row>
    <row r="26" spans="1:12" ht="14.5">
      <c r="A26" s="24"/>
      <c r="B26" s="144"/>
      <c r="C26" s="145"/>
      <c r="D26" s="145"/>
      <c r="E26" s="145"/>
      <c r="F26" s="145"/>
      <c r="G26" s="145"/>
      <c r="H26" s="145"/>
      <c r="I26" s="145"/>
      <c r="J26" s="145"/>
      <c r="K26" s="146"/>
      <c r="L26" s="4"/>
    </row>
    <row r="27" spans="1:12" ht="14.5">
      <c r="A27" s="24"/>
      <c r="B27" s="144"/>
      <c r="C27" s="145"/>
      <c r="D27" s="145"/>
      <c r="E27" s="145"/>
      <c r="F27" s="145"/>
      <c r="G27" s="145"/>
      <c r="H27" s="145"/>
      <c r="I27" s="145"/>
      <c r="J27" s="145"/>
      <c r="K27" s="146"/>
      <c r="L27" s="4"/>
    </row>
    <row r="28" spans="1:12" ht="14.5">
      <c r="A28" s="24"/>
      <c r="B28" s="144"/>
      <c r="C28" s="145"/>
      <c r="D28" s="145"/>
      <c r="E28" s="145"/>
      <c r="F28" s="145"/>
      <c r="G28" s="145"/>
      <c r="H28" s="145"/>
      <c r="I28" s="145"/>
      <c r="J28" s="145"/>
      <c r="K28" s="146"/>
      <c r="L28" s="4"/>
    </row>
    <row r="29" spans="1:12" ht="14.5">
      <c r="A29" s="9"/>
      <c r="B29" s="147"/>
      <c r="C29" s="148"/>
      <c r="D29" s="148"/>
      <c r="E29" s="148"/>
      <c r="F29" s="148"/>
      <c r="G29" s="148"/>
      <c r="H29" s="148"/>
      <c r="I29" s="148"/>
      <c r="J29" s="148"/>
      <c r="K29" s="149"/>
      <c r="L29" s="4"/>
    </row>
    <row r="30" spans="1:12" ht="14.5">
      <c r="A30" s="9"/>
      <c r="B30" s="14"/>
      <c r="C30" s="14"/>
      <c r="D30" s="4"/>
      <c r="E30" s="4"/>
      <c r="F30" s="4"/>
      <c r="G30" s="4"/>
      <c r="H30" s="4"/>
      <c r="I30" s="4"/>
      <c r="J30" s="4"/>
      <c r="K30" s="4"/>
      <c r="L30" s="4"/>
    </row>
    <row r="31" spans="1:12" ht="14.5">
      <c r="A31" s="9"/>
      <c r="B31" s="14"/>
      <c r="C31" s="14"/>
      <c r="D31" s="4"/>
      <c r="E31" s="4"/>
      <c r="F31" s="4"/>
      <c r="G31" s="4"/>
      <c r="H31" s="4"/>
      <c r="I31" s="4"/>
      <c r="J31" s="4"/>
      <c r="K31" s="4"/>
      <c r="L31" s="4"/>
    </row>
    <row r="32" spans="1:12" ht="19.5" customHeight="1">
      <c r="A32" s="9"/>
      <c r="B32" s="151" t="s">
        <v>58</v>
      </c>
      <c r="C32" s="151"/>
      <c r="D32" s="151"/>
      <c r="E32" s="151"/>
      <c r="F32" s="151"/>
      <c r="G32" s="151"/>
      <c r="H32" s="151"/>
      <c r="I32" s="151"/>
      <c r="J32" s="151"/>
      <c r="K32" s="151"/>
      <c r="L32" s="4"/>
    </row>
    <row r="33" spans="1:12" ht="14.5">
      <c r="A33" s="24"/>
      <c r="B33" s="152" t="s">
        <v>59</v>
      </c>
      <c r="C33" s="152"/>
      <c r="D33" s="152"/>
      <c r="E33" s="152"/>
      <c r="F33" s="152"/>
      <c r="G33" s="152"/>
      <c r="H33" s="152"/>
      <c r="I33" s="152"/>
      <c r="J33" s="152"/>
      <c r="K33" s="152"/>
      <c r="L33" s="4"/>
    </row>
    <row r="34" spans="1:12" ht="14.5">
      <c r="A34" s="24"/>
      <c r="B34" s="135"/>
      <c r="C34" s="135"/>
      <c r="D34" s="135"/>
      <c r="E34" s="135"/>
      <c r="F34" s="135"/>
      <c r="G34" s="135"/>
      <c r="H34" s="135"/>
      <c r="I34" s="135"/>
      <c r="J34" s="135"/>
      <c r="K34" s="135"/>
      <c r="L34" s="4"/>
    </row>
    <row r="35" spans="1:12" ht="14.5">
      <c r="A35" s="24"/>
      <c r="B35" s="14"/>
      <c r="C35" s="14"/>
      <c r="D35" s="14"/>
      <c r="E35" s="14"/>
      <c r="F35" s="14"/>
      <c r="G35" s="14"/>
      <c r="H35" s="14"/>
      <c r="I35" s="14"/>
      <c r="J35" s="14"/>
      <c r="K35" s="14"/>
      <c r="L35" s="4"/>
    </row>
    <row r="36" spans="1:12" ht="14.5">
      <c r="A36" s="24"/>
      <c r="B36" s="14"/>
      <c r="C36" s="14"/>
      <c r="D36" s="14"/>
      <c r="E36" s="14"/>
      <c r="F36" s="14"/>
      <c r="G36" s="14"/>
      <c r="H36" s="14"/>
      <c r="I36" s="14"/>
      <c r="J36" s="14"/>
      <c r="K36" s="14"/>
      <c r="L36" s="4"/>
    </row>
    <row r="37" spans="1:12" ht="14.5">
      <c r="A37" s="9"/>
      <c r="B37" s="14"/>
      <c r="C37" s="14"/>
      <c r="D37" s="14"/>
      <c r="E37" s="14"/>
      <c r="F37" s="14"/>
      <c r="G37" s="14"/>
      <c r="H37" s="14"/>
      <c r="I37" s="14"/>
      <c r="J37" s="14"/>
      <c r="K37" s="14"/>
      <c r="L37" s="4"/>
    </row>
    <row r="38" spans="1:12" ht="14.5">
      <c r="A38" s="23"/>
      <c r="B38" s="14"/>
      <c r="C38" s="14"/>
      <c r="D38" s="14"/>
      <c r="E38" s="14"/>
      <c r="F38" s="14"/>
      <c r="G38" s="14"/>
      <c r="H38" s="14"/>
      <c r="I38" s="14"/>
      <c r="J38" s="14"/>
      <c r="K38" s="14"/>
      <c r="L38" s="4"/>
    </row>
    <row r="39" spans="1:12" ht="14.5">
      <c r="A39" s="9"/>
      <c r="B39" s="135"/>
      <c r="C39" s="135"/>
      <c r="D39" s="135"/>
      <c r="E39" s="135"/>
      <c r="F39" s="135"/>
      <c r="G39" s="135"/>
      <c r="H39" s="135"/>
      <c r="I39" s="135"/>
      <c r="J39" s="135"/>
      <c r="K39" s="135"/>
      <c r="L39" s="4"/>
    </row>
    <row r="40" spans="1:12" ht="14.5">
      <c r="A40" s="23"/>
      <c r="B40" s="6"/>
      <c r="C40" s="21"/>
      <c r="D40" s="4"/>
      <c r="E40" s="4"/>
      <c r="F40" s="4"/>
      <c r="G40" s="4"/>
      <c r="H40" s="4"/>
      <c r="I40" s="4"/>
      <c r="J40" s="4"/>
      <c r="K40" s="4"/>
      <c r="L40" s="4"/>
    </row>
    <row r="41" spans="1:12" ht="14.5">
      <c r="A41" s="9"/>
      <c r="B41" s="22"/>
      <c r="C41" s="21"/>
      <c r="D41" s="4"/>
      <c r="E41" s="4"/>
      <c r="F41" s="4"/>
      <c r="G41" s="4"/>
      <c r="H41" s="4"/>
      <c r="I41" s="4"/>
      <c r="J41" s="4"/>
      <c r="K41" s="4"/>
      <c r="L41" s="4"/>
    </row>
    <row r="42" spans="1:12" ht="14.5">
      <c r="A42" s="11"/>
      <c r="B42" s="11"/>
      <c r="C42" s="133" t="s">
        <v>60</v>
      </c>
      <c r="D42" s="133"/>
      <c r="E42" s="133"/>
      <c r="F42" s="133"/>
      <c r="G42" s="133"/>
      <c r="H42" s="133"/>
      <c r="I42" s="133"/>
      <c r="J42" s="133"/>
      <c r="K42" s="4"/>
      <c r="L42" s="4"/>
    </row>
    <row r="43" spans="1:12" ht="14.5">
      <c r="A43" s="134"/>
      <c r="B43" s="134"/>
      <c r="C43" s="134"/>
      <c r="D43" s="4"/>
      <c r="E43" s="4"/>
      <c r="F43" s="4"/>
      <c r="G43" s="4"/>
      <c r="H43" s="4"/>
      <c r="I43" s="4"/>
      <c r="J43" s="4"/>
      <c r="K43" s="4"/>
      <c r="L43" s="4"/>
    </row>
    <row r="44" spans="1:12" ht="14.5">
      <c r="A44" s="9"/>
      <c r="B44" s="21"/>
      <c r="C44" s="21"/>
      <c r="D44" s="4"/>
      <c r="E44" s="4"/>
      <c r="F44" s="4"/>
      <c r="G44" s="4"/>
      <c r="H44" s="4"/>
      <c r="I44" s="4"/>
      <c r="J44" s="4"/>
      <c r="K44" s="4"/>
      <c r="L44" s="4"/>
    </row>
    <row r="45" spans="1:12" ht="14.5">
      <c r="A45" s="133"/>
      <c r="B45" s="133"/>
      <c r="C45" s="133"/>
      <c r="D45" s="10"/>
      <c r="E45" s="4"/>
      <c r="F45" s="4"/>
      <c r="G45" s="4"/>
      <c r="H45" s="4"/>
      <c r="I45" s="4"/>
      <c r="J45" s="4"/>
      <c r="K45" s="4"/>
      <c r="L45" s="4"/>
    </row>
    <row r="46" spans="1:12" ht="14">
      <c r="A46" s="9"/>
      <c r="B46" s="21"/>
      <c r="C46" s="21"/>
      <c r="D46" s="21"/>
      <c r="E46" s="21"/>
      <c r="F46" s="21"/>
      <c r="G46" s="21"/>
      <c r="H46" s="21"/>
      <c r="I46" s="21"/>
      <c r="J46" s="21"/>
      <c r="K46" s="21"/>
      <c r="L46" s="21"/>
    </row>
    <row r="47" spans="1:12" ht="14">
      <c r="A47" s="9"/>
      <c r="B47" s="9"/>
      <c r="C47" s="9"/>
      <c r="D47" s="9"/>
      <c r="E47" s="9"/>
      <c r="F47" s="9"/>
      <c r="G47" s="9"/>
      <c r="H47" s="9"/>
      <c r="I47" s="9"/>
      <c r="J47" s="9"/>
      <c r="K47" s="9"/>
      <c r="L47" s="9"/>
    </row>
    <row r="48" spans="1:12" ht="14">
      <c r="A48" s="9"/>
      <c r="B48" s="9"/>
      <c r="C48" s="9"/>
      <c r="D48" s="9"/>
      <c r="E48" s="9"/>
      <c r="F48" s="9"/>
      <c r="G48" s="9"/>
      <c r="H48" s="9"/>
      <c r="I48" s="9"/>
      <c r="J48" s="9"/>
      <c r="K48" s="9"/>
      <c r="L48" s="9"/>
    </row>
    <row r="49" spans="1:12" ht="14">
      <c r="A49" s="9"/>
      <c r="B49" s="9"/>
      <c r="C49" s="9"/>
      <c r="D49" s="9"/>
      <c r="E49" s="9"/>
      <c r="F49" s="9"/>
      <c r="G49" s="9"/>
      <c r="H49" s="9"/>
      <c r="I49" s="9"/>
      <c r="J49" s="9"/>
      <c r="K49" s="9"/>
      <c r="L49" s="9"/>
    </row>
    <row r="50" spans="1:12" ht="14">
      <c r="A50" s="9"/>
      <c r="B50" s="9"/>
      <c r="C50" s="9"/>
      <c r="D50" s="9"/>
      <c r="E50" s="9"/>
      <c r="F50" s="9"/>
      <c r="G50" s="9"/>
      <c r="H50" s="9"/>
      <c r="I50" s="9"/>
      <c r="J50" s="9"/>
      <c r="K50" s="9"/>
      <c r="L50" s="9"/>
    </row>
    <row r="51" spans="1:12" ht="14">
      <c r="A51" s="9"/>
      <c r="B51" s="9"/>
      <c r="C51" s="9"/>
      <c r="D51" s="9"/>
      <c r="E51" s="9"/>
      <c r="F51" s="9"/>
      <c r="G51" s="9"/>
      <c r="H51" s="9"/>
      <c r="I51" s="9"/>
      <c r="J51" s="9"/>
      <c r="K51" s="9"/>
      <c r="L51" s="9"/>
    </row>
    <row r="52" spans="1:12" ht="14">
      <c r="A52" s="9"/>
      <c r="B52" s="9"/>
      <c r="C52" s="9"/>
      <c r="D52" s="9"/>
      <c r="E52" s="9"/>
      <c r="F52" s="9"/>
      <c r="G52" s="9"/>
      <c r="H52" s="9"/>
      <c r="I52" s="9"/>
      <c r="J52" s="9"/>
      <c r="K52" s="9"/>
      <c r="L52" s="9"/>
    </row>
    <row r="53" spans="1:12" ht="14">
      <c r="A53" s="9"/>
      <c r="B53" s="9"/>
      <c r="C53" s="9"/>
      <c r="D53" s="9"/>
      <c r="E53" s="9"/>
      <c r="F53" s="9"/>
      <c r="G53" s="9"/>
      <c r="H53" s="9"/>
      <c r="I53" s="9"/>
      <c r="J53" s="9"/>
      <c r="K53" s="9"/>
      <c r="L53" s="9"/>
    </row>
    <row r="54" spans="1:12" ht="14">
      <c r="A54" s="9"/>
      <c r="B54" s="9"/>
      <c r="C54" s="9"/>
      <c r="D54" s="9"/>
      <c r="E54" s="9"/>
      <c r="F54" s="9"/>
      <c r="G54" s="9"/>
      <c r="H54" s="9"/>
      <c r="I54" s="9"/>
      <c r="J54" s="9"/>
      <c r="K54" s="9"/>
      <c r="L54" s="9"/>
    </row>
    <row r="55" spans="1:12" ht="14">
      <c r="A55" s="9"/>
      <c r="B55" s="9"/>
      <c r="C55" s="9"/>
      <c r="D55" s="9"/>
      <c r="E55" s="9"/>
      <c r="F55" s="9"/>
      <c r="G55" s="9"/>
      <c r="H55" s="9"/>
      <c r="I55" s="9"/>
      <c r="J55" s="9"/>
      <c r="K55" s="9"/>
      <c r="L55" s="9"/>
    </row>
    <row r="56" spans="1:12" ht="14">
      <c r="A56" s="9"/>
      <c r="B56" s="9"/>
      <c r="C56" s="9"/>
      <c r="D56" s="9"/>
      <c r="E56" s="9"/>
      <c r="F56" s="9"/>
      <c r="G56" s="9"/>
      <c r="H56" s="9"/>
      <c r="I56" s="9"/>
      <c r="J56" s="9"/>
      <c r="K56" s="9"/>
      <c r="L56" s="9"/>
    </row>
    <row r="57" spans="1:12" ht="14">
      <c r="A57" s="9"/>
      <c r="B57" s="9"/>
      <c r="C57" s="9"/>
      <c r="D57" s="9"/>
      <c r="E57" s="9"/>
      <c r="F57" s="9"/>
      <c r="G57" s="9"/>
      <c r="H57" s="9"/>
      <c r="I57" s="9"/>
      <c r="J57" s="9"/>
      <c r="K57" s="9"/>
      <c r="L57" s="9"/>
    </row>
    <row r="58" spans="1:12" ht="14">
      <c r="A58" s="9"/>
      <c r="B58" s="9"/>
      <c r="C58" s="9"/>
      <c r="D58" s="9"/>
      <c r="E58" s="9"/>
      <c r="F58" s="9"/>
      <c r="G58" s="9"/>
      <c r="H58" s="9"/>
      <c r="I58" s="9"/>
      <c r="J58" s="9"/>
      <c r="K58" s="9"/>
      <c r="L58" s="9"/>
    </row>
    <row r="59" spans="1:12" ht="14">
      <c r="A59" s="9"/>
      <c r="B59" s="9"/>
      <c r="C59" s="9"/>
      <c r="D59" s="9"/>
      <c r="E59" s="9"/>
      <c r="F59" s="9"/>
      <c r="G59" s="9"/>
      <c r="H59" s="9"/>
      <c r="I59" s="9"/>
      <c r="J59" s="9"/>
      <c r="K59" s="9"/>
      <c r="L59" s="9"/>
    </row>
    <row r="60" spans="1:12" ht="14">
      <c r="A60" s="9"/>
      <c r="B60" s="9"/>
      <c r="C60" s="9"/>
      <c r="D60" s="9"/>
      <c r="E60" s="9"/>
      <c r="F60" s="9"/>
      <c r="G60" s="9"/>
      <c r="H60" s="9"/>
      <c r="I60" s="9"/>
      <c r="J60" s="9"/>
      <c r="K60" s="9"/>
      <c r="L60" s="9"/>
    </row>
    <row r="61" spans="1:12" ht="14">
      <c r="A61" s="136"/>
      <c r="B61" s="136"/>
      <c r="C61" s="136"/>
      <c r="D61" s="136"/>
      <c r="E61" s="136"/>
      <c r="F61" s="136"/>
      <c r="G61" s="136"/>
      <c r="H61" s="136"/>
      <c r="I61" s="136"/>
      <c r="J61" s="136"/>
      <c r="K61" s="136"/>
      <c r="L61" s="136"/>
    </row>
  </sheetData>
  <mergeCells count="20">
    <mergeCell ref="A61:L61"/>
    <mergeCell ref="A6:C6"/>
    <mergeCell ref="A10:C10"/>
    <mergeCell ref="A12:C12"/>
    <mergeCell ref="A14:C14"/>
    <mergeCell ref="B19:L19"/>
    <mergeCell ref="B21:L22"/>
    <mergeCell ref="B25:K29"/>
    <mergeCell ref="C24:I24"/>
    <mergeCell ref="A16:C16"/>
    <mergeCell ref="B32:K32"/>
    <mergeCell ref="B33:K33"/>
    <mergeCell ref="A1:L1"/>
    <mergeCell ref="A2:L2"/>
    <mergeCell ref="A4:L4"/>
    <mergeCell ref="A45:C45"/>
    <mergeCell ref="A43:C43"/>
    <mergeCell ref="B34:K34"/>
    <mergeCell ref="B39:K39"/>
    <mergeCell ref="C42:J42"/>
  </mergeCells>
  <phoneticPr fontId="24" type="noConversion"/>
  <conditionalFormatting sqref="H10 H12 D10 D12 F12 F10">
    <cfRule type="containsBlanks" dxfId="11" priority="37">
      <formula>LEN(TRIM(D10))=0</formula>
    </cfRule>
  </conditionalFormatting>
  <conditionalFormatting sqref="D10 H10 H12 D12 F12 F10">
    <cfRule type="containsBlanks" priority="36">
      <formula>LEN(TRIM(D10))=0</formula>
    </cfRule>
  </conditionalFormatting>
  <conditionalFormatting sqref="D10 F10">
    <cfRule type="containsBlanks" dxfId="10" priority="35">
      <formula>LEN(TRIM(D10))=0</formula>
    </cfRule>
  </conditionalFormatting>
  <conditionalFormatting sqref="H10">
    <cfRule type="containsBlanks" dxfId="9" priority="34">
      <formula>LEN(TRIM(H10))=0</formula>
    </cfRule>
  </conditionalFormatting>
  <conditionalFormatting sqref="D12 F12">
    <cfRule type="containsBlanks" dxfId="8" priority="33">
      <formula>LEN(TRIM(D12))=0</formula>
    </cfRule>
  </conditionalFormatting>
  <conditionalFormatting sqref="H12">
    <cfRule type="containsBlanks" dxfId="7" priority="32">
      <formula>LEN(TRIM(H12))=0</formula>
    </cfRule>
  </conditionalFormatting>
  <conditionalFormatting sqref="D14 F14">
    <cfRule type="cellIs" dxfId="6" priority="29" operator="equal">
      <formula>0</formula>
    </cfRule>
    <cfRule type="containsBlanks" dxfId="5" priority="30">
      <formula>LEN(TRIM(D14))=0</formula>
    </cfRule>
  </conditionalFormatting>
  <conditionalFormatting sqref="H14">
    <cfRule type="cellIs" dxfId="4" priority="28" operator="equal">
      <formula>0</formula>
    </cfRule>
  </conditionalFormatting>
  <conditionalFormatting sqref="B25:K29">
    <cfRule type="cellIs" dxfId="3" priority="2" operator="equal">
      <formula>0</formula>
    </cfRule>
  </conditionalFormatting>
  <conditionalFormatting sqref="D10 H10 H12 F12 D12 D14 D16 F14 H14 F10">
    <cfRule type="cellIs" dxfId="2" priority="1" operator="equal">
      <formula>0</formula>
    </cfRule>
  </conditionalFormatting>
  <pageMargins left="0.7" right="0.7" top="0.75" bottom="0.75" header="0.3" footer="0.3"/>
  <pageSetup orientation="landscape" r:id="rId1"/>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2"/>
  <sheetViews>
    <sheetView workbookViewId="0">
      <selection activeCell="B16" sqref="B16:D20"/>
    </sheetView>
  </sheetViews>
  <sheetFormatPr defaultColWidth="9.1796875" defaultRowHeight="0" customHeight="1" zeroHeight="1"/>
  <cols>
    <col min="1" max="1" width="9.1796875" style="5" customWidth="1"/>
    <col min="2" max="2" width="22.36328125" style="46" customWidth="1"/>
    <col min="3" max="3" width="9.1796875" style="46" customWidth="1"/>
    <col min="4" max="4" width="35.453125" style="46" customWidth="1"/>
    <col min="5" max="5" width="8.36328125" style="1" customWidth="1"/>
    <col min="6" max="16383" width="9.1796875" style="1" hidden="1" customWidth="1"/>
    <col min="16384" max="16384" width="2.453125" style="1" hidden="1" customWidth="1"/>
  </cols>
  <sheetData>
    <row r="1" spans="1:5" ht="18.5">
      <c r="A1" s="82" t="s">
        <v>3</v>
      </c>
      <c r="B1" s="82"/>
      <c r="C1" s="82"/>
      <c r="D1" s="82"/>
      <c r="E1" s="82"/>
    </row>
    <row r="2" spans="1:5" ht="18.5">
      <c r="A2" s="82" t="s">
        <v>4</v>
      </c>
      <c r="B2" s="82"/>
      <c r="C2" s="82"/>
      <c r="D2" s="82"/>
      <c r="E2" s="82"/>
    </row>
    <row r="3" spans="1:5" ht="14.5">
      <c r="A3" s="4"/>
      <c r="B3" s="4"/>
      <c r="C3" s="4"/>
      <c r="D3" s="4"/>
      <c r="E3" s="4"/>
    </row>
    <row r="4" spans="1:5" ht="15.5">
      <c r="A4" s="94" t="s">
        <v>21</v>
      </c>
      <c r="B4" s="94"/>
      <c r="C4" s="94"/>
      <c r="D4" s="94"/>
      <c r="E4" s="94"/>
    </row>
    <row r="5" spans="1:5" ht="14.5">
      <c r="A5" s="9"/>
      <c r="B5" s="9"/>
      <c r="C5" s="9"/>
      <c r="D5" s="9"/>
      <c r="E5" s="6"/>
    </row>
    <row r="6" spans="1:5" ht="15.5">
      <c r="A6" s="9"/>
      <c r="B6" s="12"/>
      <c r="C6" s="12"/>
      <c r="D6" s="12"/>
      <c r="E6" s="9"/>
    </row>
    <row r="7" spans="1:5" ht="15" customHeight="1">
      <c r="A7" s="9"/>
      <c r="B7" s="166" t="s">
        <v>61</v>
      </c>
      <c r="C7" s="166"/>
      <c r="D7" s="166"/>
      <c r="E7" s="9"/>
    </row>
    <row r="8" spans="1:5" ht="15.75" customHeight="1">
      <c r="A8" s="9"/>
      <c r="B8" s="166"/>
      <c r="C8" s="166"/>
      <c r="D8" s="166"/>
      <c r="E8" s="9"/>
    </row>
    <row r="9" spans="1:5" ht="14.5">
      <c r="A9" s="9"/>
      <c r="B9" s="166"/>
      <c r="C9" s="166"/>
      <c r="D9" s="166"/>
      <c r="E9" s="9"/>
    </row>
    <row r="10" spans="1:5" ht="15">
      <c r="A10" s="9"/>
      <c r="B10" s="16"/>
      <c r="C10" s="16"/>
      <c r="D10" s="16"/>
      <c r="E10" s="9"/>
    </row>
    <row r="11" spans="1:5" ht="15.75" customHeight="1" thickBot="1">
      <c r="A11" s="9"/>
      <c r="B11" s="13"/>
      <c r="C11" s="13"/>
      <c r="D11" s="13"/>
      <c r="E11" s="9"/>
    </row>
    <row r="12" spans="1:5" ht="15.75" customHeight="1" thickBot="1">
      <c r="A12" s="9"/>
      <c r="B12" s="15" t="s">
        <v>22</v>
      </c>
      <c r="C12" s="167" t="s">
        <v>38</v>
      </c>
      <c r="D12" s="168"/>
      <c r="E12" s="9"/>
    </row>
    <row r="13" spans="1:5" ht="15.75" customHeight="1">
      <c r="A13" s="9"/>
      <c r="B13" s="13"/>
      <c r="C13" s="13"/>
      <c r="D13" s="13"/>
      <c r="E13" s="9"/>
    </row>
    <row r="14" spans="1:5" ht="15.75" customHeight="1" thickBot="1">
      <c r="A14" s="9"/>
      <c r="B14" s="13"/>
      <c r="C14" s="13"/>
      <c r="D14" s="13"/>
      <c r="E14" s="9"/>
    </row>
    <row r="15" spans="1:5" ht="15.75" customHeight="1">
      <c r="A15" s="9"/>
      <c r="B15" s="153" t="s">
        <v>23</v>
      </c>
      <c r="C15" s="154"/>
      <c r="D15" s="155"/>
      <c r="E15" s="9"/>
    </row>
    <row r="16" spans="1:5" ht="15.75" customHeight="1">
      <c r="A16" s="9"/>
      <c r="B16" s="156" t="s">
        <v>81</v>
      </c>
      <c r="C16" s="157"/>
      <c r="D16" s="158"/>
      <c r="E16" s="9"/>
    </row>
    <row r="17" spans="1:5" ht="15.75" customHeight="1">
      <c r="A17" s="9"/>
      <c r="B17" s="159"/>
      <c r="C17" s="160"/>
      <c r="D17" s="161"/>
      <c r="E17" s="9"/>
    </row>
    <row r="18" spans="1:5" ht="14.5">
      <c r="A18" s="9"/>
      <c r="B18" s="159"/>
      <c r="C18" s="160"/>
      <c r="D18" s="161"/>
      <c r="E18" s="9"/>
    </row>
    <row r="19" spans="1:5" ht="15.75" customHeight="1">
      <c r="A19" s="9"/>
      <c r="B19" s="159"/>
      <c r="C19" s="160"/>
      <c r="D19" s="161"/>
      <c r="E19" s="9"/>
    </row>
    <row r="20" spans="1:5" ht="15" thickBot="1">
      <c r="A20" s="10"/>
      <c r="B20" s="162"/>
      <c r="C20" s="163"/>
      <c r="D20" s="164"/>
      <c r="E20" s="10"/>
    </row>
    <row r="21" spans="1:5" ht="14.5">
      <c r="A21" s="10"/>
      <c r="B21" s="17"/>
      <c r="C21" s="17"/>
      <c r="D21" s="17"/>
      <c r="E21" s="10"/>
    </row>
    <row r="22" spans="1:5" ht="15" thickBot="1">
      <c r="A22" s="10"/>
      <c r="B22" s="17"/>
      <c r="C22" s="17"/>
      <c r="D22" s="17"/>
      <c r="E22" s="10"/>
    </row>
    <row r="23" spans="1:5" ht="30" customHeight="1" thickBot="1">
      <c r="A23" s="10"/>
      <c r="B23" s="169" t="s">
        <v>34</v>
      </c>
      <c r="C23" s="170"/>
      <c r="D23" s="171"/>
      <c r="E23" s="10"/>
    </row>
    <row r="24" spans="1:5" ht="14.5">
      <c r="A24" s="10"/>
      <c r="B24" s="17"/>
      <c r="C24" s="17"/>
      <c r="D24" s="17"/>
      <c r="E24" s="10"/>
    </row>
    <row r="25" spans="1:5" ht="14.5">
      <c r="A25" s="10"/>
      <c r="B25" s="17"/>
      <c r="C25" s="17"/>
      <c r="D25" s="17"/>
      <c r="E25" s="10"/>
    </row>
    <row r="26" spans="1:5" ht="14.5">
      <c r="A26" s="10"/>
      <c r="B26" s="14"/>
      <c r="C26" s="14"/>
      <c r="D26" s="14"/>
      <c r="E26" s="4"/>
    </row>
    <row r="27" spans="1:5" ht="14.5">
      <c r="A27" s="10"/>
      <c r="B27" s="14"/>
      <c r="C27" s="14"/>
      <c r="D27" s="14"/>
      <c r="E27" s="4"/>
    </row>
    <row r="28" spans="1:5" ht="15.5">
      <c r="A28" s="10"/>
      <c r="B28" s="41" t="s">
        <v>24</v>
      </c>
      <c r="C28" s="165"/>
      <c r="D28" s="165"/>
      <c r="E28" s="4"/>
    </row>
    <row r="29" spans="1:5" ht="14.5">
      <c r="A29" s="10"/>
      <c r="B29" s="34"/>
      <c r="C29" s="34"/>
      <c r="D29" s="34"/>
      <c r="E29" s="4"/>
    </row>
    <row r="30" spans="1:5" ht="15.5">
      <c r="A30" s="10"/>
      <c r="B30" s="42" t="s">
        <v>25</v>
      </c>
      <c r="C30" s="58"/>
      <c r="D30" s="58"/>
      <c r="E30" s="4"/>
    </row>
    <row r="31" spans="1:5" ht="14.5">
      <c r="A31" s="10"/>
      <c r="B31" s="43"/>
      <c r="C31" s="43"/>
      <c r="D31" s="43"/>
      <c r="E31" s="4"/>
    </row>
    <row r="32" spans="1:5" ht="14.5" hidden="1">
      <c r="A32" s="10"/>
      <c r="B32" s="43"/>
      <c r="C32" s="43"/>
      <c r="D32" s="43"/>
      <c r="E32" s="4"/>
    </row>
    <row r="33" spans="1:5" ht="14.5" hidden="1">
      <c r="A33" s="10"/>
      <c r="B33" s="43"/>
      <c r="C33" s="43"/>
      <c r="D33" s="43"/>
      <c r="E33" s="4"/>
    </row>
    <row r="34" spans="1:5" ht="14.5" hidden="1">
      <c r="A34" s="10"/>
      <c r="B34" s="43"/>
      <c r="C34" s="43"/>
      <c r="D34" s="43"/>
      <c r="E34" s="4"/>
    </row>
    <row r="35" spans="1:5" ht="14.5" hidden="1">
      <c r="A35" s="10"/>
      <c r="B35" s="43"/>
      <c r="C35" s="43"/>
      <c r="D35" s="43"/>
      <c r="E35" s="4"/>
    </row>
    <row r="36" spans="1:5" ht="14.5" hidden="1">
      <c r="A36" s="10"/>
      <c r="B36" s="43"/>
      <c r="C36" s="43"/>
      <c r="D36" s="43"/>
      <c r="E36" s="4"/>
    </row>
    <row r="37" spans="1:5" ht="14.5" hidden="1">
      <c r="A37" s="10"/>
      <c r="B37" s="43"/>
      <c r="C37" s="43"/>
      <c r="D37" s="43"/>
      <c r="E37" s="4"/>
    </row>
    <row r="38" spans="1:5" ht="14.5" hidden="1">
      <c r="A38" s="10"/>
      <c r="B38" s="43"/>
      <c r="C38" s="43"/>
      <c r="D38" s="43"/>
      <c r="E38" s="4"/>
    </row>
    <row r="39" spans="1:5" ht="14.5" hidden="1">
      <c r="A39" s="10"/>
      <c r="B39" s="43"/>
      <c r="C39" s="43"/>
      <c r="D39" s="43"/>
      <c r="E39" s="4"/>
    </row>
    <row r="40" spans="1:5" ht="14.5" hidden="1">
      <c r="A40" s="10"/>
      <c r="B40" s="43"/>
      <c r="C40" s="43"/>
      <c r="D40" s="43"/>
      <c r="E40" s="4"/>
    </row>
    <row r="41" spans="1:5" ht="14.5" hidden="1">
      <c r="A41" s="10"/>
      <c r="B41" s="43"/>
      <c r="C41" s="43"/>
      <c r="D41" s="43"/>
      <c r="E41" s="4"/>
    </row>
    <row r="42" spans="1:5" ht="14.5" hidden="1">
      <c r="A42" s="10"/>
      <c r="B42" s="34"/>
      <c r="C42" s="34"/>
      <c r="D42" s="34"/>
      <c r="E42" s="4"/>
    </row>
    <row r="43" spans="1:5" ht="14.5" hidden="1">
      <c r="A43" s="10"/>
      <c r="B43" s="44"/>
      <c r="C43" s="44"/>
      <c r="D43" s="44"/>
      <c r="E43" s="4"/>
    </row>
    <row r="44" spans="1:5" ht="14.5" hidden="1">
      <c r="A44" s="10"/>
      <c r="B44" s="45"/>
      <c r="C44" s="45"/>
      <c r="D44" s="45"/>
      <c r="E44" s="4"/>
    </row>
    <row r="45" spans="1:5" ht="14.5" hidden="1">
      <c r="A45" s="10"/>
      <c r="B45" s="45"/>
      <c r="C45" s="45"/>
      <c r="D45" s="45"/>
      <c r="E45" s="4"/>
    </row>
    <row r="46" spans="1:5" ht="14.5" hidden="1">
      <c r="A46" s="10"/>
      <c r="B46" s="45"/>
      <c r="C46" s="45"/>
      <c r="D46" s="45"/>
      <c r="E46" s="4"/>
    </row>
    <row r="47" spans="1:5" ht="14.5" hidden="1">
      <c r="A47" s="10"/>
      <c r="B47" s="45"/>
      <c r="C47" s="45"/>
      <c r="D47" s="45"/>
      <c r="E47" s="4"/>
    </row>
    <row r="48" spans="1:5" ht="14.5" hidden="1">
      <c r="A48" s="10"/>
      <c r="B48" s="45"/>
      <c r="C48" s="45"/>
      <c r="D48" s="45"/>
      <c r="E48" s="4"/>
    </row>
    <row r="49" spans="1:5" ht="14.5" hidden="1">
      <c r="A49" s="10"/>
      <c r="B49" s="45"/>
      <c r="C49" s="45"/>
      <c r="D49" s="45"/>
      <c r="E49" s="4"/>
    </row>
    <row r="50" spans="1:5" ht="14.5" hidden="1">
      <c r="A50" s="10"/>
      <c r="B50" s="45"/>
      <c r="C50" s="45"/>
      <c r="D50" s="45"/>
      <c r="E50" s="4"/>
    </row>
    <row r="51" spans="1:5" ht="14.5" hidden="1">
      <c r="A51" s="10"/>
      <c r="B51" s="45"/>
      <c r="C51" s="45"/>
      <c r="D51" s="45"/>
      <c r="E51" s="4"/>
    </row>
    <row r="52" spans="1:5" ht="14.5" hidden="1">
      <c r="A52" s="10"/>
      <c r="B52" s="34"/>
      <c r="C52" s="34"/>
      <c r="D52" s="34"/>
      <c r="E52" s="4"/>
    </row>
  </sheetData>
  <mergeCells count="9">
    <mergeCell ref="B15:D15"/>
    <mergeCell ref="B16:D20"/>
    <mergeCell ref="C28:D28"/>
    <mergeCell ref="A1:E1"/>
    <mergeCell ref="A2:E2"/>
    <mergeCell ref="A4:E4"/>
    <mergeCell ref="B7:D9"/>
    <mergeCell ref="C12:D12"/>
    <mergeCell ref="B23:D23"/>
  </mergeCells>
  <phoneticPr fontId="24" type="noConversion"/>
  <conditionalFormatting sqref="B16:D20">
    <cfRule type="cellIs" dxfId="1" priority="1" operator="equal">
      <formula>0</formula>
    </cfRule>
    <cfRule type="containsBlanks" dxfId="0" priority="2">
      <formula>LEN(TRIM(B16))=0</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Step 1</vt:lpstr>
      <vt:lpstr>Step 2</vt:lpstr>
      <vt:lpstr>Step 3</vt:lpstr>
      <vt:lpstr>Step 4</vt:lpstr>
      <vt:lpstr>Step 5</vt:lpstr>
      <vt:lpstr>Step 6</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Seth Bisbee</cp:lastModifiedBy>
  <cp:lastPrinted>2016-12-13T04:25:33Z</cp:lastPrinted>
  <dcterms:created xsi:type="dcterms:W3CDTF">2011-11-17T20:25:26Z</dcterms:created>
  <dcterms:modified xsi:type="dcterms:W3CDTF">2017-01-25T17:29:00Z</dcterms:modified>
</cp:coreProperties>
</file>