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u\NDSU\NDWRRI\2021\RFP-NDWRRI\"/>
    </mc:Choice>
  </mc:AlternateContent>
  <xr:revisionPtr revIDLastSave="0" documentId="13_ncr:1_{67C64F94-DD35-4992-B60B-0DBF90BF6A3B}" xr6:coauthVersionLast="45" xr6:coauthVersionMax="45" xr10:uidLastSave="{00000000-0000-0000-0000-000000000000}"/>
  <bookViews>
    <workbookView xWindow="-120" yWindow="-120" windowWidth="28110" windowHeight="16440" activeTab="1" xr2:uid="{F69F7B8A-025B-4A5B-9CB7-4545C8984A9C}"/>
  </bookViews>
  <sheets>
    <sheet name="Budget Sheet" sheetId="20" r:id="rId1"/>
    <sheet name="Budget Sheet-Example" sheetId="19" r:id="rId2"/>
    <sheet name="Menu Helper" sheetId="3" state="hidden" r:id="rId3"/>
  </sheets>
  <definedNames>
    <definedName name="Fringe_Benefits_Breakdown">#REF!</definedName>
    <definedName name="Salary_and_Wage_Breakdown">#REF!</definedName>
    <definedName name="Tuition_Breakdow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20" l="1"/>
  <c r="B22" i="19"/>
  <c r="C10" i="19" l="1"/>
  <c r="B11" i="19"/>
  <c r="D14" i="20" l="1"/>
  <c r="C13" i="20"/>
  <c r="D13" i="20" s="1"/>
  <c r="D11" i="20"/>
  <c r="D10" i="20"/>
  <c r="C9" i="20"/>
  <c r="B9" i="20"/>
  <c r="D7" i="20"/>
  <c r="D6" i="20"/>
  <c r="C5" i="20"/>
  <c r="B5" i="20"/>
  <c r="D5" i="20" s="1"/>
  <c r="D11" i="19"/>
  <c r="D7" i="19"/>
  <c r="C9" i="19"/>
  <c r="C5" i="19"/>
  <c r="B5" i="19"/>
  <c r="D14" i="19"/>
  <c r="C13" i="19"/>
  <c r="D13" i="19" s="1"/>
  <c r="D10" i="19"/>
  <c r="B9" i="19"/>
  <c r="B16" i="19" s="1"/>
  <c r="C18" i="19" s="1"/>
  <c r="D18" i="19" s="1"/>
  <c r="D6" i="19"/>
  <c r="C16" i="20" l="1"/>
  <c r="C19" i="20" s="1"/>
  <c r="D19" i="20" s="1"/>
  <c r="D9" i="20"/>
  <c r="B16" i="20"/>
  <c r="C16" i="19"/>
  <c r="C19" i="19" s="1"/>
  <c r="D9" i="19"/>
  <c r="B21" i="19"/>
  <c r="D5" i="19"/>
  <c r="C18" i="20" l="1"/>
  <c r="D16" i="20"/>
  <c r="B21" i="20"/>
  <c r="D16" i="19"/>
  <c r="D19" i="19"/>
  <c r="D20" i="19" s="1"/>
  <c r="C20" i="19"/>
  <c r="C21" i="19" s="1"/>
  <c r="D21" i="19" s="1"/>
  <c r="C20" i="20" l="1"/>
  <c r="C21" i="20" s="1"/>
  <c r="D21" i="20" s="1"/>
  <c r="D18" i="20"/>
  <c r="D20" i="20" s="1"/>
</calcChain>
</file>

<file path=xl/sharedStrings.xml><?xml version="1.0" encoding="utf-8"?>
<sst xmlns="http://schemas.openxmlformats.org/spreadsheetml/2006/main" count="84" uniqueCount="37">
  <si>
    <t>Cost Category</t>
  </si>
  <si>
    <t>XXXX</t>
  </si>
  <si>
    <t>Amount Proposed</t>
  </si>
  <si>
    <t>Principle Investigator</t>
  </si>
  <si>
    <t>Tuition Menu</t>
  </si>
  <si>
    <t>Salary and Benefits Menu</t>
  </si>
  <si>
    <t>Undergraduate Student</t>
  </si>
  <si>
    <t>Graduate Student</t>
  </si>
  <si>
    <t>Do not modify this sheet.  It controls menu options in the budget sheets.</t>
  </si>
  <si>
    <t>Grand Total</t>
  </si>
  <si>
    <t>Federal</t>
  </si>
  <si>
    <t>Non-Federal</t>
  </si>
  <si>
    <t>Regular Investigator</t>
  </si>
  <si>
    <t>Director</t>
  </si>
  <si>
    <t>Admin Assistant</t>
  </si>
  <si>
    <t>Post Doc</t>
  </si>
  <si>
    <t>Indirect Costs Non-Federal</t>
  </si>
  <si>
    <t>Indirect Costs Federal</t>
  </si>
  <si>
    <t>Advisor - Faculty</t>
  </si>
  <si>
    <t>Applicant - Graduate Student</t>
  </si>
  <si>
    <t>Advisor Name</t>
  </si>
  <si>
    <t>Applicant Name</t>
  </si>
  <si>
    <t>Total Salaries and Wages</t>
  </si>
  <si>
    <t>Total Fringe Benefits</t>
  </si>
  <si>
    <t>Tuition</t>
  </si>
  <si>
    <t>Project Title</t>
  </si>
  <si>
    <t>Indirect Rate (%)</t>
  </si>
  <si>
    <t>Total Indirect Costs</t>
  </si>
  <si>
    <t>Total Direct Costs</t>
  </si>
  <si>
    <t>Note 1: You only need to input all blue cells</t>
  </si>
  <si>
    <t>Note 3: The NDSU fringe benefits for graduate students is 3% (in this case: B11=B7*0.03)</t>
  </si>
  <si>
    <t>Note 4: The NDSU fringe benefits for faculty is 30% (in this case: C10=C6*0.3)</t>
  </si>
  <si>
    <t>Note 5: The NDSU indirect rate is 45% (in this case: C17=45)</t>
  </si>
  <si>
    <r>
      <t xml:space="preserve">Note 2: Make sure: C21 </t>
    </r>
    <r>
      <rPr>
        <sz val="11"/>
        <color rgb="FFC00000"/>
        <rFont val="Calibri"/>
        <family val="2"/>
      </rPr>
      <t>≥</t>
    </r>
    <r>
      <rPr>
        <sz val="11"/>
        <color rgb="FFC00000"/>
        <rFont val="Calibri"/>
        <family val="2"/>
        <scheme val="minor"/>
      </rPr>
      <t xml:space="preserve"> 2</t>
    </r>
    <r>
      <rPr>
        <sz val="11"/>
        <color rgb="FFC00000"/>
        <rFont val="Calibri"/>
        <family val="2"/>
      </rPr>
      <t>×</t>
    </r>
    <r>
      <rPr>
        <sz val="11"/>
        <color rgb="FFC00000"/>
        <rFont val="Calibri"/>
        <family val="2"/>
        <scheme val="minor"/>
      </rPr>
      <t>B21 (2:1 matching)</t>
    </r>
  </si>
  <si>
    <t>Note 6: The UND fringe benefits for graduate students and faculty and the indirect rate can be different</t>
  </si>
  <si>
    <t>2:1 matching fund check</t>
  </si>
  <si>
    <t>Matching Fund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</si>
</sst>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Fill="1" applyBorder="1"/>
    <xf numFmtId="0" fontId="2" fillId="0" borderId="0" xfId="0" applyFont="1" applyFill="1" applyBorder="1"/>
    <xf numFmtId="3" fontId="0" fillId="2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5" fontId="0" fillId="3" borderId="1" xfId="0" applyNumberForma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165" fontId="3" fillId="4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0" xfId="0" applyFill="1" applyBorder="1"/>
    <xf numFmtId="2" fontId="1" fillId="5" borderId="2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0760-E5A4-4230-94C5-F75B25DCAA99}">
  <dimension ref="A1:E29"/>
  <sheetViews>
    <sheetView workbookViewId="0">
      <selection activeCell="A34" sqref="A34"/>
    </sheetView>
  </sheetViews>
  <sheetFormatPr defaultRowHeight="15" x14ac:dyDescent="0.25"/>
  <cols>
    <col min="1" max="1" width="27.140625" bestFit="1" customWidth="1"/>
    <col min="2" max="2" width="9.140625" bestFit="1" customWidth="1"/>
    <col min="3" max="3" width="12.140625" bestFit="1" customWidth="1"/>
    <col min="4" max="4" width="11.140625" bestFit="1" customWidth="1"/>
  </cols>
  <sheetData>
    <row r="1" spans="1:4" x14ac:dyDescent="0.25">
      <c r="A1" s="2" t="s">
        <v>20</v>
      </c>
      <c r="B1" s="18"/>
      <c r="C1" s="19"/>
      <c r="D1" s="20"/>
    </row>
    <row r="2" spans="1:4" x14ac:dyDescent="0.25">
      <c r="A2" s="2" t="s">
        <v>21</v>
      </c>
      <c r="B2" s="18"/>
      <c r="C2" s="19"/>
      <c r="D2" s="20"/>
    </row>
    <row r="3" spans="1:4" x14ac:dyDescent="0.25">
      <c r="A3" s="2" t="s">
        <v>25</v>
      </c>
      <c r="B3" s="21"/>
      <c r="C3" s="22"/>
      <c r="D3" s="23"/>
    </row>
    <row r="4" spans="1:4" x14ac:dyDescent="0.25">
      <c r="A4" s="2" t="s">
        <v>0</v>
      </c>
      <c r="B4" s="2" t="s">
        <v>10</v>
      </c>
      <c r="C4" s="2" t="s">
        <v>11</v>
      </c>
      <c r="D4" s="2" t="s">
        <v>9</v>
      </c>
    </row>
    <row r="5" spans="1:4" s="1" customFormat="1" x14ac:dyDescent="0.25">
      <c r="A5" s="9" t="s">
        <v>22</v>
      </c>
      <c r="B5" s="10">
        <f>B7</f>
        <v>0</v>
      </c>
      <c r="C5" s="10">
        <f>C6+C7</f>
        <v>0</v>
      </c>
      <c r="D5" s="10">
        <f>B5+C5</f>
        <v>0</v>
      </c>
    </row>
    <row r="6" spans="1:4" x14ac:dyDescent="0.25">
      <c r="A6" s="3" t="s">
        <v>18</v>
      </c>
      <c r="B6" s="7" t="s">
        <v>1</v>
      </c>
      <c r="C6" s="8"/>
      <c r="D6" s="7">
        <f>C6</f>
        <v>0</v>
      </c>
    </row>
    <row r="7" spans="1:4" x14ac:dyDescent="0.25">
      <c r="A7" s="3" t="s">
        <v>19</v>
      </c>
      <c r="B7" s="8"/>
      <c r="C7" s="8"/>
      <c r="D7" s="7">
        <f>B7+C7</f>
        <v>0</v>
      </c>
    </row>
    <row r="8" spans="1:4" ht="9.75" customHeight="1" x14ac:dyDescent="0.25">
      <c r="A8" s="15"/>
      <c r="B8" s="16"/>
      <c r="C8" s="16"/>
      <c r="D8" s="17"/>
    </row>
    <row r="9" spans="1:4" s="1" customFormat="1" x14ac:dyDescent="0.25">
      <c r="A9" s="9" t="s">
        <v>23</v>
      </c>
      <c r="B9" s="10">
        <f>B11</f>
        <v>0</v>
      </c>
      <c r="C9" s="10">
        <f>C10+C11</f>
        <v>0</v>
      </c>
      <c r="D9" s="10">
        <f>B9+C9</f>
        <v>0</v>
      </c>
    </row>
    <row r="10" spans="1:4" x14ac:dyDescent="0.25">
      <c r="A10" s="3" t="s">
        <v>18</v>
      </c>
      <c r="B10" s="7" t="s">
        <v>1</v>
      </c>
      <c r="C10" s="8"/>
      <c r="D10" s="7">
        <f>C10</f>
        <v>0</v>
      </c>
    </row>
    <row r="11" spans="1:4" x14ac:dyDescent="0.25">
      <c r="A11" s="3" t="s">
        <v>19</v>
      </c>
      <c r="B11" s="8"/>
      <c r="C11" s="8"/>
      <c r="D11" s="7">
        <f>B11+C11</f>
        <v>0</v>
      </c>
    </row>
    <row r="12" spans="1:4" ht="9" customHeight="1" x14ac:dyDescent="0.25">
      <c r="A12" s="15"/>
      <c r="B12" s="16"/>
      <c r="C12" s="16"/>
      <c r="D12" s="17"/>
    </row>
    <row r="13" spans="1:4" s="1" customFormat="1" x14ac:dyDescent="0.25">
      <c r="A13" s="9" t="s">
        <v>24</v>
      </c>
      <c r="B13" s="10" t="s">
        <v>1</v>
      </c>
      <c r="C13" s="10">
        <f>C14</f>
        <v>0</v>
      </c>
      <c r="D13" s="10">
        <f>C13</f>
        <v>0</v>
      </c>
    </row>
    <row r="14" spans="1:4" x14ac:dyDescent="0.25">
      <c r="A14" s="3" t="s">
        <v>19</v>
      </c>
      <c r="B14" s="7" t="s">
        <v>1</v>
      </c>
      <c r="C14" s="8"/>
      <c r="D14" s="7">
        <f>C14</f>
        <v>0</v>
      </c>
    </row>
    <row r="15" spans="1:4" ht="9.75" customHeight="1" x14ac:dyDescent="0.25">
      <c r="A15" s="15"/>
      <c r="B15" s="16"/>
      <c r="C15" s="16"/>
      <c r="D15" s="17"/>
    </row>
    <row r="16" spans="1:4" s="1" customFormat="1" x14ac:dyDescent="0.25">
      <c r="A16" s="9" t="s">
        <v>28</v>
      </c>
      <c r="B16" s="10">
        <f>B5+B9</f>
        <v>0</v>
      </c>
      <c r="C16" s="10">
        <f>C5+C9+C13</f>
        <v>0</v>
      </c>
      <c r="D16" s="10">
        <f>B16+C16</f>
        <v>0</v>
      </c>
    </row>
    <row r="17" spans="1:5" x14ac:dyDescent="0.25">
      <c r="A17" s="3" t="s">
        <v>26</v>
      </c>
      <c r="B17" s="6"/>
      <c r="C17" s="5"/>
      <c r="D17" s="6"/>
    </row>
    <row r="18" spans="1:5" x14ac:dyDescent="0.25">
      <c r="A18" s="3" t="s">
        <v>17</v>
      </c>
      <c r="B18" s="7" t="s">
        <v>1</v>
      </c>
      <c r="C18" s="7">
        <f>B16*C17/100</f>
        <v>0</v>
      </c>
      <c r="D18" s="7">
        <f>C18</f>
        <v>0</v>
      </c>
    </row>
    <row r="19" spans="1:5" x14ac:dyDescent="0.25">
      <c r="A19" s="3" t="s">
        <v>16</v>
      </c>
      <c r="B19" s="7" t="s">
        <v>1</v>
      </c>
      <c r="C19" s="7">
        <f>(C16-C13)*C17/100</f>
        <v>0</v>
      </c>
      <c r="D19" s="7">
        <f>C19</f>
        <v>0</v>
      </c>
    </row>
    <row r="20" spans="1:5" s="1" customFormat="1" x14ac:dyDescent="0.25">
      <c r="A20" s="9" t="s">
        <v>27</v>
      </c>
      <c r="B20" s="10" t="s">
        <v>1</v>
      </c>
      <c r="C20" s="10">
        <f>SUM(C18:C19)</f>
        <v>0</v>
      </c>
      <c r="D20" s="10">
        <f>SUM(D18:D19)</f>
        <v>0</v>
      </c>
    </row>
    <row r="21" spans="1:5" ht="15.75" x14ac:dyDescent="0.25">
      <c r="A21" s="11" t="s">
        <v>2</v>
      </c>
      <c r="B21" s="12">
        <f>B16</f>
        <v>0</v>
      </c>
      <c r="C21" s="12">
        <f>C16+C20</f>
        <v>0</v>
      </c>
      <c r="D21" s="12">
        <f>B21+C21</f>
        <v>0</v>
      </c>
    </row>
    <row r="22" spans="1:5" x14ac:dyDescent="0.25">
      <c r="A22" s="28" t="s">
        <v>36</v>
      </c>
      <c r="B22" s="25" t="e">
        <f>C21/B21</f>
        <v>#DIV/0!</v>
      </c>
      <c r="C22" s="26"/>
      <c r="D22" s="27"/>
      <c r="E22" s="1" t="s">
        <v>35</v>
      </c>
    </row>
    <row r="23" spans="1:5" x14ac:dyDescent="0.25">
      <c r="A23" s="4"/>
    </row>
    <row r="24" spans="1:5" x14ac:dyDescent="0.25">
      <c r="A24" s="13" t="s">
        <v>29</v>
      </c>
    </row>
    <row r="25" spans="1:5" x14ac:dyDescent="0.25">
      <c r="A25" s="13" t="s">
        <v>33</v>
      </c>
    </row>
    <row r="26" spans="1:5" x14ac:dyDescent="0.25">
      <c r="A26" s="14" t="s">
        <v>30</v>
      </c>
    </row>
    <row r="27" spans="1:5" x14ac:dyDescent="0.25">
      <c r="A27" s="14" t="s">
        <v>31</v>
      </c>
    </row>
    <row r="28" spans="1:5" x14ac:dyDescent="0.25">
      <c r="A28" s="14" t="s">
        <v>32</v>
      </c>
    </row>
    <row r="29" spans="1:5" x14ac:dyDescent="0.25">
      <c r="A29" s="14" t="s">
        <v>34</v>
      </c>
    </row>
  </sheetData>
  <mergeCells count="7">
    <mergeCell ref="B22:D22"/>
    <mergeCell ref="A15:D15"/>
    <mergeCell ref="B1:D1"/>
    <mergeCell ref="B2:D2"/>
    <mergeCell ref="B3:D3"/>
    <mergeCell ref="A8:D8"/>
    <mergeCell ref="A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9CE4-2742-4B08-BB6F-33D41FBC67C0}">
  <dimension ref="A1:E29"/>
  <sheetViews>
    <sheetView tabSelected="1" workbookViewId="0">
      <selection activeCell="B34" sqref="B34"/>
    </sheetView>
  </sheetViews>
  <sheetFormatPr defaultRowHeight="15" x14ac:dyDescent="0.25"/>
  <cols>
    <col min="1" max="1" width="27.140625" bestFit="1" customWidth="1"/>
    <col min="2" max="2" width="9.140625" bestFit="1" customWidth="1"/>
    <col min="3" max="3" width="12.140625" bestFit="1" customWidth="1"/>
    <col min="4" max="4" width="11.140625" bestFit="1" customWidth="1"/>
  </cols>
  <sheetData>
    <row r="1" spans="1:4" x14ac:dyDescent="0.25">
      <c r="A1" s="2" t="s">
        <v>20</v>
      </c>
      <c r="B1" s="18"/>
      <c r="C1" s="19"/>
      <c r="D1" s="20"/>
    </row>
    <row r="2" spans="1:4" x14ac:dyDescent="0.25">
      <c r="A2" s="2" t="s">
        <v>21</v>
      </c>
      <c r="B2" s="18"/>
      <c r="C2" s="19"/>
      <c r="D2" s="20"/>
    </row>
    <row r="3" spans="1:4" x14ac:dyDescent="0.25">
      <c r="A3" s="2" t="s">
        <v>25</v>
      </c>
      <c r="B3" s="21"/>
      <c r="C3" s="22"/>
      <c r="D3" s="23"/>
    </row>
    <row r="4" spans="1:4" x14ac:dyDescent="0.25">
      <c r="A4" s="2" t="s">
        <v>0</v>
      </c>
      <c r="B4" s="2" t="s">
        <v>10</v>
      </c>
      <c r="C4" s="2" t="s">
        <v>11</v>
      </c>
      <c r="D4" s="2" t="s">
        <v>9</v>
      </c>
    </row>
    <row r="5" spans="1:4" x14ac:dyDescent="0.25">
      <c r="A5" s="9" t="s">
        <v>22</v>
      </c>
      <c r="B5" s="10">
        <f>B7</f>
        <v>7289</v>
      </c>
      <c r="C5" s="10">
        <f>C6+C7</f>
        <v>6173</v>
      </c>
      <c r="D5" s="10">
        <f>B5+C5</f>
        <v>13462</v>
      </c>
    </row>
    <row r="6" spans="1:4" x14ac:dyDescent="0.25">
      <c r="A6" s="3" t="s">
        <v>18</v>
      </c>
      <c r="B6" s="7" t="s">
        <v>1</v>
      </c>
      <c r="C6" s="8">
        <v>6173</v>
      </c>
      <c r="D6" s="7">
        <f>C6</f>
        <v>6173</v>
      </c>
    </row>
    <row r="7" spans="1:4" x14ac:dyDescent="0.25">
      <c r="A7" s="3" t="s">
        <v>19</v>
      </c>
      <c r="B7" s="8">
        <v>7289</v>
      </c>
      <c r="C7" s="8"/>
      <c r="D7" s="7">
        <f>B7+C7</f>
        <v>7289</v>
      </c>
    </row>
    <row r="8" spans="1:4" ht="9.75" customHeight="1" x14ac:dyDescent="0.25">
      <c r="A8" s="15"/>
      <c r="B8" s="16"/>
      <c r="C8" s="16"/>
      <c r="D8" s="17"/>
    </row>
    <row r="9" spans="1:4" x14ac:dyDescent="0.25">
      <c r="A9" s="9" t="s">
        <v>23</v>
      </c>
      <c r="B9" s="10">
        <f>B11</f>
        <v>218.67</v>
      </c>
      <c r="C9" s="10">
        <f>C10+C11</f>
        <v>1851.8999999999999</v>
      </c>
      <c r="D9" s="10">
        <f>B9+C9</f>
        <v>2070.5699999999997</v>
      </c>
    </row>
    <row r="10" spans="1:4" x14ac:dyDescent="0.25">
      <c r="A10" s="3" t="s">
        <v>18</v>
      </c>
      <c r="B10" s="7" t="s">
        <v>1</v>
      </c>
      <c r="C10" s="8">
        <f>C6*0.3</f>
        <v>1851.8999999999999</v>
      </c>
      <c r="D10" s="7">
        <f>C10</f>
        <v>1851.8999999999999</v>
      </c>
    </row>
    <row r="11" spans="1:4" x14ac:dyDescent="0.25">
      <c r="A11" s="3" t="s">
        <v>19</v>
      </c>
      <c r="B11" s="8">
        <f>B7*0.03</f>
        <v>218.67</v>
      </c>
      <c r="C11" s="8"/>
      <c r="D11" s="7">
        <f>B11+C11</f>
        <v>218.67</v>
      </c>
    </row>
    <row r="12" spans="1:4" ht="9" customHeight="1" x14ac:dyDescent="0.25">
      <c r="A12" s="15"/>
      <c r="B12" s="16"/>
      <c r="C12" s="16"/>
      <c r="D12" s="17"/>
    </row>
    <row r="13" spans="1:4" x14ac:dyDescent="0.25">
      <c r="A13" s="9" t="s">
        <v>24</v>
      </c>
      <c r="B13" s="10" t="s">
        <v>1</v>
      </c>
      <c r="C13" s="10">
        <f>C14</f>
        <v>5050</v>
      </c>
      <c r="D13" s="10">
        <f>C13</f>
        <v>5050</v>
      </c>
    </row>
    <row r="14" spans="1:4" x14ac:dyDescent="0.25">
      <c r="A14" s="3" t="s">
        <v>19</v>
      </c>
      <c r="B14" s="7" t="s">
        <v>1</v>
      </c>
      <c r="C14" s="8">
        <v>5050</v>
      </c>
      <c r="D14" s="7">
        <f>C14</f>
        <v>5050</v>
      </c>
    </row>
    <row r="15" spans="1:4" ht="9.75" customHeight="1" x14ac:dyDescent="0.25">
      <c r="A15" s="15"/>
      <c r="B15" s="16"/>
      <c r="C15" s="16"/>
      <c r="D15" s="17"/>
    </row>
    <row r="16" spans="1:4" x14ac:dyDescent="0.25">
      <c r="A16" s="9" t="s">
        <v>28</v>
      </c>
      <c r="B16" s="10">
        <f>B5+B9</f>
        <v>7507.67</v>
      </c>
      <c r="C16" s="10">
        <f>C5+C9+C13</f>
        <v>13074.9</v>
      </c>
      <c r="D16" s="10">
        <f>B16+C16</f>
        <v>20582.57</v>
      </c>
    </row>
    <row r="17" spans="1:5" x14ac:dyDescent="0.25">
      <c r="A17" s="3" t="s">
        <v>26</v>
      </c>
      <c r="B17" s="6"/>
      <c r="C17" s="5">
        <v>45</v>
      </c>
      <c r="D17" s="6"/>
    </row>
    <row r="18" spans="1:5" x14ac:dyDescent="0.25">
      <c r="A18" s="3" t="s">
        <v>17</v>
      </c>
      <c r="B18" s="7" t="s">
        <v>1</v>
      </c>
      <c r="C18" s="7">
        <f>B16*C17/100</f>
        <v>3378.4515000000001</v>
      </c>
      <c r="D18" s="7">
        <f>C18</f>
        <v>3378.4515000000001</v>
      </c>
    </row>
    <row r="19" spans="1:5" x14ac:dyDescent="0.25">
      <c r="A19" s="3" t="s">
        <v>16</v>
      </c>
      <c r="B19" s="7" t="s">
        <v>1</v>
      </c>
      <c r="C19" s="7">
        <f>(C16-C13)*C17/100</f>
        <v>3611.2049999999999</v>
      </c>
      <c r="D19" s="7">
        <f>C19</f>
        <v>3611.2049999999999</v>
      </c>
    </row>
    <row r="20" spans="1:5" x14ac:dyDescent="0.25">
      <c r="A20" s="9" t="s">
        <v>27</v>
      </c>
      <c r="B20" s="10" t="s">
        <v>1</v>
      </c>
      <c r="C20" s="10">
        <f>SUM(C18:C19)</f>
        <v>6989.6565000000001</v>
      </c>
      <c r="D20" s="10">
        <f>SUM(D18:D19)</f>
        <v>6989.6565000000001</v>
      </c>
    </row>
    <row r="21" spans="1:5" ht="15.75" x14ac:dyDescent="0.25">
      <c r="A21" s="11" t="s">
        <v>2</v>
      </c>
      <c r="B21" s="12">
        <f>B16</f>
        <v>7507.67</v>
      </c>
      <c r="C21" s="12">
        <f>C16+C20</f>
        <v>20064.556499999999</v>
      </c>
      <c r="D21" s="12">
        <f>B21+C21</f>
        <v>27572.226499999997</v>
      </c>
    </row>
    <row r="22" spans="1:5" x14ac:dyDescent="0.25">
      <c r="A22" s="28" t="s">
        <v>36</v>
      </c>
      <c r="B22" s="25">
        <f>C21/B21</f>
        <v>2.6725410813208357</v>
      </c>
      <c r="C22" s="26"/>
      <c r="D22" s="27"/>
      <c r="E22" s="1" t="s">
        <v>35</v>
      </c>
    </row>
    <row r="23" spans="1:5" x14ac:dyDescent="0.25">
      <c r="A23" s="24"/>
    </row>
    <row r="24" spans="1:5" x14ac:dyDescent="0.25">
      <c r="A24" s="13" t="s">
        <v>29</v>
      </c>
    </row>
    <row r="25" spans="1:5" x14ac:dyDescent="0.25">
      <c r="A25" s="13" t="s">
        <v>33</v>
      </c>
    </row>
    <row r="26" spans="1:5" x14ac:dyDescent="0.25">
      <c r="A26" s="14" t="s">
        <v>30</v>
      </c>
    </row>
    <row r="27" spans="1:5" x14ac:dyDescent="0.25">
      <c r="A27" s="14" t="s">
        <v>31</v>
      </c>
    </row>
    <row r="28" spans="1:5" x14ac:dyDescent="0.25">
      <c r="A28" s="14" t="s">
        <v>32</v>
      </c>
    </row>
    <row r="29" spans="1:5" x14ac:dyDescent="0.25">
      <c r="A29" s="14" t="s">
        <v>34</v>
      </c>
    </row>
  </sheetData>
  <mergeCells count="7">
    <mergeCell ref="B22:D22"/>
    <mergeCell ref="A15:D15"/>
    <mergeCell ref="B1:D1"/>
    <mergeCell ref="B2:D2"/>
    <mergeCell ref="B3:D3"/>
    <mergeCell ref="A8:D8"/>
    <mergeCell ref="A12:D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5B49-25C4-4052-9A89-50E43895A325}">
  <dimension ref="A1:B9"/>
  <sheetViews>
    <sheetView workbookViewId="0">
      <selection activeCell="B8" sqref="B8"/>
    </sheetView>
  </sheetViews>
  <sheetFormatPr defaultRowHeight="15" x14ac:dyDescent="0.25"/>
  <cols>
    <col min="1" max="1" width="24.140625" customWidth="1"/>
    <col min="2" max="2" width="21.85546875" customWidth="1"/>
  </cols>
  <sheetData>
    <row r="1" spans="1:2" x14ac:dyDescent="0.25">
      <c r="A1" s="1" t="s">
        <v>8</v>
      </c>
    </row>
    <row r="2" spans="1:2" x14ac:dyDescent="0.25">
      <c r="A2" s="1" t="s">
        <v>4</v>
      </c>
      <c r="B2" s="1" t="s">
        <v>5</v>
      </c>
    </row>
    <row r="3" spans="1:2" x14ac:dyDescent="0.25">
      <c r="A3" t="s">
        <v>6</v>
      </c>
      <c r="B3" t="s">
        <v>3</v>
      </c>
    </row>
    <row r="4" spans="1:2" x14ac:dyDescent="0.25">
      <c r="A4" t="s">
        <v>7</v>
      </c>
      <c r="B4" t="s">
        <v>12</v>
      </c>
    </row>
    <row r="5" spans="1:2" x14ac:dyDescent="0.25">
      <c r="B5" t="s">
        <v>15</v>
      </c>
    </row>
    <row r="6" spans="1:2" x14ac:dyDescent="0.25">
      <c r="B6" t="s">
        <v>7</v>
      </c>
    </row>
    <row r="7" spans="1:2" x14ac:dyDescent="0.25">
      <c r="B7" t="s">
        <v>6</v>
      </c>
    </row>
    <row r="8" spans="1:2" x14ac:dyDescent="0.25">
      <c r="B8" t="s">
        <v>13</v>
      </c>
    </row>
    <row r="9" spans="1:2" x14ac:dyDescent="0.25">
      <c r="B9" t="s">
        <v>14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Sheet</vt:lpstr>
      <vt:lpstr>Budget Sheet-Example</vt:lpstr>
      <vt:lpstr>Menu Helper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Tade W.</dc:creator>
  <cp:lastModifiedBy>MYH</cp:lastModifiedBy>
  <dcterms:created xsi:type="dcterms:W3CDTF">2019-09-18T16:40:56Z</dcterms:created>
  <dcterms:modified xsi:type="dcterms:W3CDTF">2020-11-20T15:52:31Z</dcterms:modified>
</cp:coreProperties>
</file>