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9020" windowHeight="11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<sst xmlns="http://schemas.openxmlformats.org/spreadsheetml/2006/main" count="397" uniqueCount="389">
  <si>
    <t>Population Trends in North Dakota by City: 1990-2000 (Sorted by 2000 Population)</t>
  </si>
  <si>
    <t>1990-2000 Change</t>
  </si>
  <si>
    <t>Rank</t>
  </si>
  <si>
    <t>City</t>
  </si>
  <si>
    <t>Numeric</t>
  </si>
  <si>
    <t>Percent</t>
  </si>
  <si>
    <t>Fargo city, Cass County</t>
  </si>
  <si>
    <t>Bismarck city, Burleigh County</t>
  </si>
  <si>
    <t>Grand Forks city, Grand Forks County</t>
  </si>
  <si>
    <t>Minot city, Ward County</t>
  </si>
  <si>
    <t>Mandan city, Morton County</t>
  </si>
  <si>
    <t>Dickinson city, Stark County</t>
  </si>
  <si>
    <t>Jamestown city, Stutsman County</t>
  </si>
  <si>
    <t>West Fargo city, Cass County</t>
  </si>
  <si>
    <t>Williston city, Williams County</t>
  </si>
  <si>
    <t>Wahpeton city, Richland County</t>
  </si>
  <si>
    <t>Minot AFB CDP, Ward County</t>
  </si>
  <si>
    <t>Devils Lake city, Ramsey County</t>
  </si>
  <si>
    <t>Valley City city, Barnes County</t>
  </si>
  <si>
    <t>Grand Forks AFB CDP, Grand Forks County</t>
  </si>
  <si>
    <t>Grafton city, Walsh County</t>
  </si>
  <si>
    <t>Beulah city, Mercer County</t>
  </si>
  <si>
    <t>Rugby city, Pierce County</t>
  </si>
  <si>
    <t>Hazen city, Mercer County</t>
  </si>
  <si>
    <t>Belcourt CDP, Rolette County</t>
  </si>
  <si>
    <t>Bottineau city, Bottineau County</t>
  </si>
  <si>
    <t>Lisbon city, Ransom County</t>
  </si>
  <si>
    <t>Carrington city, Foster County</t>
  </si>
  <si>
    <t>Langdon city, Cavalier County</t>
  </si>
  <si>
    <t>Harvey city, Wells County</t>
  </si>
  <si>
    <t>Oakes city, Dickey County</t>
  </si>
  <si>
    <t>Mayville city, Traill County</t>
  </si>
  <si>
    <t>Casselton city, Cass County</t>
  </si>
  <si>
    <t>Lincoln city, Burleigh County</t>
  </si>
  <si>
    <t>Bowman city, Bowman County</t>
  </si>
  <si>
    <t>Hillsboro city, Traill County</t>
  </si>
  <si>
    <t>Ellendale city, Dickey County</t>
  </si>
  <si>
    <t>Cavalier city, Pembina County</t>
  </si>
  <si>
    <t>Park River city, Walsh County</t>
  </si>
  <si>
    <t>New Rockford city, Eddy County</t>
  </si>
  <si>
    <t>Watford City city, McKenzie County</t>
  </si>
  <si>
    <t>Larimore city, Grand Forks County</t>
  </si>
  <si>
    <t>Rolla city, Rolette County</t>
  </si>
  <si>
    <t>Washburn city, McLean County</t>
  </si>
  <si>
    <t>New Town city, Mountrail County</t>
  </si>
  <si>
    <t>Cando city, Towner County</t>
  </si>
  <si>
    <t>Linton city, Emmons County</t>
  </si>
  <si>
    <t>Garrison city, McLean County</t>
  </si>
  <si>
    <t>Hettinger city, Adams County</t>
  </si>
  <si>
    <t>Stanley city, Mountrail County</t>
  </si>
  <si>
    <t>Tioga city, Williams County</t>
  </si>
  <si>
    <t>Wishek city, McIntosh County</t>
  </si>
  <si>
    <t>Beach city, Golden Valley County</t>
  </si>
  <si>
    <t>Burlington city, Ward County</t>
  </si>
  <si>
    <t>Crosby city, Divide County</t>
  </si>
  <si>
    <t>Kenmare city, Ward County</t>
  </si>
  <si>
    <t>Hankinson city, Richland County</t>
  </si>
  <si>
    <t>Walhalla city, Pembina County</t>
  </si>
  <si>
    <t>Cooperstown city, Griggs County</t>
  </si>
  <si>
    <t>Velva city, McHenry County</t>
  </si>
  <si>
    <t>Thompson city, Grand Forks County</t>
  </si>
  <si>
    <t>Parshall city, Mountrail County</t>
  </si>
  <si>
    <t>Northwood city, Grand Forks County</t>
  </si>
  <si>
    <t>Fort Totten CDP, Benson County</t>
  </si>
  <si>
    <t>Enderlin city, Cass and Ransom Counties</t>
  </si>
  <si>
    <t>LaMoure city, LaMoure County</t>
  </si>
  <si>
    <t>New Salem city, Morton County</t>
  </si>
  <si>
    <t>Surrey city, Ward County</t>
  </si>
  <si>
    <t>Horace city, Cass County</t>
  </si>
  <si>
    <t>Drayton city, Pembina County</t>
  </si>
  <si>
    <t>Ashley city, McIntosh County</t>
  </si>
  <si>
    <t>Belfield city, Stark County</t>
  </si>
  <si>
    <t>Glen Ullin city, Morton County</t>
  </si>
  <si>
    <t>Cannon Ball CDP, Sioux County</t>
  </si>
  <si>
    <t>Napoleon city, Logan County</t>
  </si>
  <si>
    <t>Mohall city, Renville County</t>
  </si>
  <si>
    <t>Underwood city, McLean County</t>
  </si>
  <si>
    <t>Mott city, Hettinger County</t>
  </si>
  <si>
    <t>Wilton city, Burleigh and McLean Counties</t>
  </si>
  <si>
    <t>Hebron city, Morton County</t>
  </si>
  <si>
    <t>Lakota city, Nelson County</t>
  </si>
  <si>
    <t>Steele city, Kidder County</t>
  </si>
  <si>
    <t>Dunseith city, Rolette County</t>
  </si>
  <si>
    <t>Lidgerwood city, Richland County</t>
  </si>
  <si>
    <t>Gwinner city, Sargent County</t>
  </si>
  <si>
    <t>Killdeer city, Dunn County</t>
  </si>
  <si>
    <t>Milnor city, Sargent County</t>
  </si>
  <si>
    <t>Hatton city, Traill County</t>
  </si>
  <si>
    <t>Center city, Oliver County</t>
  </si>
  <si>
    <t>Elgin city, Grant County</t>
  </si>
  <si>
    <t>Minto city, Walsh County</t>
  </si>
  <si>
    <t>Pembina city, Pembina County</t>
  </si>
  <si>
    <t>Edgeley city, LaMoure County</t>
  </si>
  <si>
    <t>Fessenden city, Wells County</t>
  </si>
  <si>
    <t>Richardton city, Stark County</t>
  </si>
  <si>
    <t>Kindred city, Cass County</t>
  </si>
  <si>
    <t>Harwood city, Cass County</t>
  </si>
  <si>
    <t>Mapleton city, Cass County</t>
  </si>
  <si>
    <t>Portland city, Traill County</t>
  </si>
  <si>
    <t>Turtle Lake city, McLean County</t>
  </si>
  <si>
    <t>Towner city, McHenry County</t>
  </si>
  <si>
    <t>Mandaree CDP, McKenzie County</t>
  </si>
  <si>
    <t>New England city, Hettinger County</t>
  </si>
  <si>
    <t>Strasburg city, Emmons County</t>
  </si>
  <si>
    <t>Rolette city, Rolette County</t>
  </si>
  <si>
    <t>Ray city, Williams County</t>
  </si>
  <si>
    <t>Wyndmere city, Richland County</t>
  </si>
  <si>
    <t>Westhope city, Bottineau County</t>
  </si>
  <si>
    <t>Finley city, Steele County</t>
  </si>
  <si>
    <t>Emerado city, Grand Forks County</t>
  </si>
  <si>
    <t>Forman city, Sargent County</t>
  </si>
  <si>
    <t>Maddock city, Benson County</t>
  </si>
  <si>
    <t>McVille city, Nelson County</t>
  </si>
  <si>
    <t>Berthold city, Ward County</t>
  </si>
  <si>
    <t>Leeds city, Benson County</t>
  </si>
  <si>
    <t>St. Thomas city, Pembina County</t>
  </si>
  <si>
    <t>Neche city, Pembina County</t>
  </si>
  <si>
    <t>Kulm city, LaMoure County</t>
  </si>
  <si>
    <t>McClusky city, Sheridan County</t>
  </si>
  <si>
    <t>Bowbells city, Burke County</t>
  </si>
  <si>
    <t>Fairmount city, Richland County</t>
  </si>
  <si>
    <t>Arthur city, Cass County</t>
  </si>
  <si>
    <t>Shell Valley CDP, Rolette County</t>
  </si>
  <si>
    <t>Sawyer city, Ward County</t>
  </si>
  <si>
    <t>Glenburn city, Renville County</t>
  </si>
  <si>
    <t>Manvel city, Grand Forks County</t>
  </si>
  <si>
    <t>Four Bears Village CDP, McKenzie County</t>
  </si>
  <si>
    <t>St. John city, Rolette County</t>
  </si>
  <si>
    <t>Reynolds city, Grand Forks and Traill Counties</t>
  </si>
  <si>
    <t>Buxton city, Traill County</t>
  </si>
  <si>
    <t>White Shield CDP, McLean County</t>
  </si>
  <si>
    <t>Michigan City city, Nelson County</t>
  </si>
  <si>
    <t>Stanton city, Mercer County</t>
  </si>
  <si>
    <t>Gackle city, Logan County</t>
  </si>
  <si>
    <t>Medina city, Stutsman County</t>
  </si>
  <si>
    <t>Hunter city, Cass County</t>
  </si>
  <si>
    <t>Drake city, McHenry County</t>
  </si>
  <si>
    <t>Carson city, Grant County</t>
  </si>
  <si>
    <t>Sheyenne city, Eddy County</t>
  </si>
  <si>
    <t>Minnewaukan city, Benson County</t>
  </si>
  <si>
    <t>Powers Lake city, Burke County</t>
  </si>
  <si>
    <t>South Heart city, Stark County</t>
  </si>
  <si>
    <t>Scranton city, Bowman County</t>
  </si>
  <si>
    <t>Hope city, Steele County</t>
  </si>
  <si>
    <t>Abercrombie city, Richland County</t>
  </si>
  <si>
    <t>Hoople city, Walsh County</t>
  </si>
  <si>
    <t>Granville city, McHenry County</t>
  </si>
  <si>
    <t>Flasher city, Morton County</t>
  </si>
  <si>
    <t>Aneta city, Nelson County</t>
  </si>
  <si>
    <t>Anamoose city, McHenry County</t>
  </si>
  <si>
    <t>Max city, McLean County</t>
  </si>
  <si>
    <t>New Leipzig city, Grant County</t>
  </si>
  <si>
    <t>Riverdale city, McLean County</t>
  </si>
  <si>
    <t>Frontier city, Cass County</t>
  </si>
  <si>
    <t>Munich city, Cavalier County</t>
  </si>
  <si>
    <t>Fordville city, Walsh County</t>
  </si>
  <si>
    <t>Davenport city, Cass County</t>
  </si>
  <si>
    <t>Edmore city, Ramsey County</t>
  </si>
  <si>
    <t>Leonard city, Cass County</t>
  </si>
  <si>
    <t>Sherwood city, Renville County</t>
  </si>
  <si>
    <t>Reile's Acres city, Cass County</t>
  </si>
  <si>
    <t>Lansford city, Bottineau County</t>
  </si>
  <si>
    <t>Edinburg city, Walsh County</t>
  </si>
  <si>
    <t>Tower City city, Barnes and Cass Counties</t>
  </si>
  <si>
    <t>Gladstone city, Stark County</t>
  </si>
  <si>
    <t>Oxbow city, Cass County</t>
  </si>
  <si>
    <t>Gilby city, Grand Forks County</t>
  </si>
  <si>
    <t>Hazelton city, Emmons County</t>
  </si>
  <si>
    <t>Wimbledon city, Barnes County</t>
  </si>
  <si>
    <t>Zap city, Mercer County</t>
  </si>
  <si>
    <t>Fort Yates city, Sioux County</t>
  </si>
  <si>
    <t>Halliday city, Dunn County</t>
  </si>
  <si>
    <t>Page city, Cass County</t>
  </si>
  <si>
    <t>Selfridge city, Sioux County</t>
  </si>
  <si>
    <t>Willow City city, Bottineau County</t>
  </si>
  <si>
    <t>Rutland city, Sargent County</t>
  </si>
  <si>
    <t>East Dunseith CDP, Rolette County</t>
  </si>
  <si>
    <t>Alexander city, McKenzie County</t>
  </si>
  <si>
    <t>Regent city, Hettinger County</t>
  </si>
  <si>
    <t>Tappen city, Kidder County</t>
  </si>
  <si>
    <t>Buffalo city, Cass County</t>
  </si>
  <si>
    <t>Des Lacs city, Ward County</t>
  </si>
  <si>
    <t>Mooreton city, Richland County</t>
  </si>
  <si>
    <t>Adams city, Walsh County</t>
  </si>
  <si>
    <t>Grenora city, Williams County</t>
  </si>
  <si>
    <t>Tolna city, Nelson County</t>
  </si>
  <si>
    <t>Binford city, Griggs County</t>
  </si>
  <si>
    <t>Petersburg city, Nelson County</t>
  </si>
  <si>
    <t>Rocklake city, Towner County</t>
  </si>
  <si>
    <t>Sanborn city, Barnes County</t>
  </si>
  <si>
    <t>Litchville city, Barnes County</t>
  </si>
  <si>
    <t>Rhame city, Bowman County</t>
  </si>
  <si>
    <t>Walcott city, Richland County</t>
  </si>
  <si>
    <t>Golden Valley city, Mercer County</t>
  </si>
  <si>
    <t>Grandin city, Cass and Traill Counties</t>
  </si>
  <si>
    <t>Reeder city, Adams County</t>
  </si>
  <si>
    <t>Hannaford city, Griggs County</t>
  </si>
  <si>
    <t>Lignite city, Burke County</t>
  </si>
  <si>
    <t>Osnabrock city, Cavalier County</t>
  </si>
  <si>
    <t>Streeter city, Stutsman County</t>
  </si>
  <si>
    <t>Bisbee city, Towner County</t>
  </si>
  <si>
    <t>Plaza city, Mountrail County</t>
  </si>
  <si>
    <t>Crystal city, Pembina County</t>
  </si>
  <si>
    <t>Pick City city, Mercer County</t>
  </si>
  <si>
    <t>Cogswell city, Sargent County</t>
  </si>
  <si>
    <t>Goodrich city, Sheridan County</t>
  </si>
  <si>
    <t>Kensal city, Stutsman County</t>
  </si>
  <si>
    <t>Esmond city, Benson County</t>
  </si>
  <si>
    <t>Starkweather city, Ramsey County</t>
  </si>
  <si>
    <t>Galesburg city, Traill County</t>
  </si>
  <si>
    <t>Upham city, McHenry County</t>
  </si>
  <si>
    <t>Noonan city, Divide County</t>
  </si>
  <si>
    <t>Forest River city, Walsh County</t>
  </si>
  <si>
    <t>Sykeston city, Wells County</t>
  </si>
  <si>
    <t>Christine city, Richland County</t>
  </si>
  <si>
    <t>Columbus city, Burke County</t>
  </si>
  <si>
    <t>Taylor city, Stark County</t>
  </si>
  <si>
    <t>Crary city, Ramsey County</t>
  </si>
  <si>
    <t>Carpio city, Ward County</t>
  </si>
  <si>
    <t>Argusville city, Cass County</t>
  </si>
  <si>
    <t>Marion city, LaMoure County</t>
  </si>
  <si>
    <t>Makoti city, Ward County</t>
  </si>
  <si>
    <t>Zeeland city, McIntosh County</t>
  </si>
  <si>
    <t>Marmarth city, Slope County</t>
  </si>
  <si>
    <t>Bowdon city, Wells County</t>
  </si>
  <si>
    <t>Sheldon city, Ransom County</t>
  </si>
  <si>
    <t>Glenfield city, Foster County</t>
  </si>
  <si>
    <t>Mountain city, Pembina County</t>
  </si>
  <si>
    <t>Fingal city, Barnes County</t>
  </si>
  <si>
    <t>Portal city, Burke County</t>
  </si>
  <si>
    <t>Lankin city, Walsh County</t>
  </si>
  <si>
    <t>Wildrose city, Williams County</t>
  </si>
  <si>
    <t>Oriska city, Barnes County</t>
  </si>
  <si>
    <t>Dodge city, Dunn County</t>
  </si>
  <si>
    <t>Wing city, Burleigh County</t>
  </si>
  <si>
    <t>Dunn Center city, Dunn County</t>
  </si>
  <si>
    <t>Karlsruhe city, McHenry County</t>
  </si>
  <si>
    <t>Deering city, McHenry County</t>
  </si>
  <si>
    <t>Great Bend city, Richland County</t>
  </si>
  <si>
    <t>Lehr city, Logan and McIntosh Counties</t>
  </si>
  <si>
    <t>Cleveland city, Stutsman County</t>
  </si>
  <si>
    <t>Sharon city, Steele County</t>
  </si>
  <si>
    <t>Verona city, LaMoure County</t>
  </si>
  <si>
    <t>Tuttle city, Kidder County</t>
  </si>
  <si>
    <t>Golva city, Golden Valley County</t>
  </si>
  <si>
    <t>Coleharbor city, McLean County</t>
  </si>
  <si>
    <t>Arnegard city, McKenzie County</t>
  </si>
  <si>
    <t>Montpelier city, Stutsman County</t>
  </si>
  <si>
    <t>Inkster city, Grand Forks County</t>
  </si>
  <si>
    <t>Medora city, Billings County</t>
  </si>
  <si>
    <t>Martin city, Sheridan County</t>
  </si>
  <si>
    <t>Pisek city, Walsh County</t>
  </si>
  <si>
    <t>Havana city, Sargent County</t>
  </si>
  <si>
    <t>Butte city, McLean County</t>
  </si>
  <si>
    <t>Ryder city, Ward County</t>
  </si>
  <si>
    <t>Hague city, Emmons County</t>
  </si>
  <si>
    <t>Colfax city, Richland County</t>
  </si>
  <si>
    <t>Hurdsfield city, Wells County</t>
  </si>
  <si>
    <t>Dazey city, Barnes County</t>
  </si>
  <si>
    <t>Maxbass city, Bottineau County</t>
  </si>
  <si>
    <t>Donnybrook city, Ward County</t>
  </si>
  <si>
    <t>Amenia city, Cass County</t>
  </si>
  <si>
    <t>Almont city, Morton County</t>
  </si>
  <si>
    <t>Newburg city, Bottineau County</t>
  </si>
  <si>
    <t>Pettibone city, Kidder County</t>
  </si>
  <si>
    <t>Mercer city, McLean County</t>
  </si>
  <si>
    <t>Solen city, Sioux County</t>
  </si>
  <si>
    <t>Fullerton city, Dickey County</t>
  </si>
  <si>
    <t>Milton city, Cavalier County</t>
  </si>
  <si>
    <t>Souris city, Bottineau County</t>
  </si>
  <si>
    <t>Oberon city, Benson County</t>
  </si>
  <si>
    <t>Gardner city, Cass County</t>
  </si>
  <si>
    <t>Pekin city, Nelson County</t>
  </si>
  <si>
    <t>Woodworth city, Stutsman County</t>
  </si>
  <si>
    <t>Epping city, Williams County</t>
  </si>
  <si>
    <t>Briarwood city, Cass County</t>
  </si>
  <si>
    <t>Palermo city, Mountrail County</t>
  </si>
  <si>
    <t>Buchanan city, Stutsman County</t>
  </si>
  <si>
    <t>Churchs Ferry city, Ramsey County</t>
  </si>
  <si>
    <t>Jud city, LaMoure County</t>
  </si>
  <si>
    <t>Dawson city, Kidder County</t>
  </si>
  <si>
    <t>Warwick city, Benson County</t>
  </si>
  <si>
    <t>Dwight city, Richland County</t>
  </si>
  <si>
    <t>Flaxton city, Burke County</t>
  </si>
  <si>
    <t>Hamilton city, Pembina County</t>
  </si>
  <si>
    <t>Balta city, Pierce County</t>
  </si>
  <si>
    <t>Spiritwood Lake city, Stutsman County</t>
  </si>
  <si>
    <t>Mantador city, Richland County</t>
  </si>
  <si>
    <t>McHenry city, Foster County</t>
  </si>
  <si>
    <t>Robinson city, Kidder County</t>
  </si>
  <si>
    <t>Grace City city, Foster County</t>
  </si>
  <si>
    <t>Fort Ransom city, Ransom County</t>
  </si>
  <si>
    <t>Nome city, Barnes County</t>
  </si>
  <si>
    <t>Barney city, Richland County</t>
  </si>
  <si>
    <t>Alsen city, Cavalier County</t>
  </si>
  <si>
    <t>Prairie Rose city, Cass County</t>
  </si>
  <si>
    <t>Pingree city, Stutsman County</t>
  </si>
  <si>
    <t>Bathgate city, Pembina County</t>
  </si>
  <si>
    <t>Brocket city, Ramsey County</t>
  </si>
  <si>
    <t>North River city, Cass County</t>
  </si>
  <si>
    <t>Erie CDP, Cass County</t>
  </si>
  <si>
    <t>...</t>
  </si>
  <si>
    <t>NA</t>
  </si>
  <si>
    <t>Douglas city, Ward County</t>
  </si>
  <si>
    <t>Forbes city, Dickey County</t>
  </si>
  <si>
    <t>Kathryn city, Barnes County</t>
  </si>
  <si>
    <t>White Earth city, Mountrail County</t>
  </si>
  <si>
    <t>Tolley city, Renville County</t>
  </si>
  <si>
    <t>Sentinel Butte city, Golden Valley County</t>
  </si>
  <si>
    <t>Ardoch city, Walsh County</t>
  </si>
  <si>
    <t>Rogers city, Barnes County</t>
  </si>
  <si>
    <t>Cayuga city, Sargent County</t>
  </si>
  <si>
    <t>Hampden city, Ramsey County</t>
  </si>
  <si>
    <t>Wheatland CDP, Cass County</t>
  </si>
  <si>
    <t>Knox city, Benson County</t>
  </si>
  <si>
    <t>Niagara city, Grand Forks County</t>
  </si>
  <si>
    <t>Dickey city, LaMoure County</t>
  </si>
  <si>
    <t>Alice city, Cass County</t>
  </si>
  <si>
    <t>Cathay city, Wells County</t>
  </si>
  <si>
    <t>Courtenay city, Stutsman County</t>
  </si>
  <si>
    <t>Benedict city, McLean County</t>
  </si>
  <si>
    <t>Voltaire city, McHenry County</t>
  </si>
  <si>
    <t>Alamo city, Williams County</t>
  </si>
  <si>
    <t>Nekoma city, Cavalier County</t>
  </si>
  <si>
    <t>Clifford city, Traill County</t>
  </si>
  <si>
    <t>Fairdale city, Walsh County</t>
  </si>
  <si>
    <t>Fredonia city, Logan County</t>
  </si>
  <si>
    <t>Wolford city, Pierce County</t>
  </si>
  <si>
    <t>Egeland city, Towner County</t>
  </si>
  <si>
    <t>Ross city, Mountrail County</t>
  </si>
  <si>
    <t>Antler city, Bottineau County</t>
  </si>
  <si>
    <t>Sibley city, Barnes County</t>
  </si>
  <si>
    <t>Luverne city, Steele County</t>
  </si>
  <si>
    <t>Elliott city, Ransom County</t>
  </si>
  <si>
    <t>Kramer city, Bottineau County</t>
  </si>
  <si>
    <t>Regan city, Burleigh County</t>
  </si>
  <si>
    <t>Braddock city, Emmons County</t>
  </si>
  <si>
    <t>Lawton city, Ramsey County</t>
  </si>
  <si>
    <t>Canton City city, Pembina County</t>
  </si>
  <si>
    <t>Gardena city, Bottineau County</t>
  </si>
  <si>
    <t>Leal city, Barnes County</t>
  </si>
  <si>
    <t>Berlin city, LaMoure County</t>
  </si>
  <si>
    <t>Fortuna city, Divide County</t>
  </si>
  <si>
    <t>Wales city, Cavalier County</t>
  </si>
  <si>
    <t>Ludden city, Dickey County</t>
  </si>
  <si>
    <t>Brinsmade city, Benson County</t>
  </si>
  <si>
    <t>Monango city, Dickey County</t>
  </si>
  <si>
    <t>Hamberg city, Wells County</t>
  </si>
  <si>
    <t>Leith city, Grant County</t>
  </si>
  <si>
    <t>Landa city, Bottineau County</t>
  </si>
  <si>
    <t>Springbrook city, Williams County</t>
  </si>
  <si>
    <t>Calvin city, Cavalier County</t>
  </si>
  <si>
    <t>Bucyrus city, Adams County</t>
  </si>
  <si>
    <t>Amidon city, Slope County</t>
  </si>
  <si>
    <t>York city, Benson County</t>
  </si>
  <si>
    <t>Sarles city, Cavalier and Towner Counties</t>
  </si>
  <si>
    <t>Pillsbury city, Barnes County</t>
  </si>
  <si>
    <t>Calio city, Cavalier County</t>
  </si>
  <si>
    <t>Venturia city, McIntosh County</t>
  </si>
  <si>
    <t>Ayr city, Cass County</t>
  </si>
  <si>
    <t>Conway city, Walsh County</t>
  </si>
  <si>
    <t>Ambrose city, Divide County</t>
  </si>
  <si>
    <t>Gascoyne city, Bowman County</t>
  </si>
  <si>
    <t>Loma city, Cavalier County</t>
  </si>
  <si>
    <t>Balfour city, McHenry County</t>
  </si>
  <si>
    <t>Hannah city, Cavalier County</t>
  </si>
  <si>
    <t>Overly city, Bottineau County</t>
  </si>
  <si>
    <t>Haynes city, Adams County</t>
  </si>
  <si>
    <t>Mylo city, Rolette County</t>
  </si>
  <si>
    <t>Loraine city, Renville County</t>
  </si>
  <si>
    <t>Bantry city, McHenry County</t>
  </si>
  <si>
    <t>Larson city, Burke County</t>
  </si>
  <si>
    <t>Perth city, Towner County</t>
  </si>
  <si>
    <t>Kief city, McHenry County</t>
  </si>
  <si>
    <t>Bergen city, McHenry County</t>
  </si>
  <si>
    <t>Grano city, Renville County</t>
  </si>
  <si>
    <t>Hansboro city, Towner County</t>
  </si>
  <si>
    <t>Ruso city, McLean County</t>
  </si>
  <si>
    <t>Rawson city, McKenzie County</t>
  </si>
  <si>
    <t>Maza city, Towner County</t>
  </si>
  <si>
    <t>Hove Mobile Park city, Cavalier County</t>
  </si>
  <si>
    <t>Merricourt city, Dickey County</t>
  </si>
  <si>
    <t>Wheelock city, Williams County</t>
  </si>
  <si>
    <t>Barton city, Pierce County</t>
  </si>
  <si>
    <t>Hanks city, Williams County</t>
  </si>
  <si>
    <t>Russell city, Bottineau County</t>
  </si>
  <si>
    <t>North Dakota</t>
  </si>
  <si>
    <t>Note: ... Not incorporated or dissolved.  NA Not applicable.</t>
  </si>
  <si>
    <t xml:space="preserve"> Source: U.S. Census Bureau,  Census 2000 Redistricting Data (Public Law 94-171) Summary File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</si>
</sst>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Alignment="1">
      <alignment/>
    </xf>
    <xf numFmtId="3" fontId="2" fillId="0" borderId="1" xfId="0" applyAlignment="1">
      <alignment/>
    </xf>
    <xf numFmtId="0" fontId="2" fillId="0" borderId="0" xfId="0" applyAlignment="1">
      <alignment horizontal="left"/>
    </xf>
    <xf numFmtId="0" fontId="2" fillId="0" borderId="0" xfId="0" applyAlignment="1">
      <alignment/>
    </xf>
    <xf numFmtId="10" fontId="2" fillId="0" borderId="0" xfId="0" applyAlignment="1">
      <alignment/>
    </xf>
    <xf numFmtId="3" fontId="2" fillId="0" borderId="0" xfId="0" applyAlignment="1">
      <alignment/>
    </xf>
    <xf numFmtId="1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" xfId="0" applyAlignment="1">
      <alignment horizontal="left"/>
    </xf>
    <xf numFmtId="10" fontId="2" fillId="0" borderId="1" xfId="0" applyAlignment="1">
      <alignment/>
    </xf>
    <xf numFmtId="0" fontId="2" fillId="0" borderId="0" xfId="0" applyFont="1" applyAlignment="1">
      <alignment horizontal="left"/>
    </xf>
    <xf numFmtId="0" fontId="1" fillId="0" borderId="2" xfId="0" applyBorder="1" applyAlignment="1">
      <alignment horizontal="left"/>
    </xf>
    <xf numFmtId="0" fontId="1" fillId="0" borderId="3" xfId="0" applyBorder="1" applyAlignment="1">
      <alignment horizontal="left"/>
    </xf>
    <xf numFmtId="0" fontId="1" fillId="0" borderId="4" xfId="0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10" fontId="1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6"/>
  <sheetViews>
    <sheetView tabSelected="1" workbookViewId="0" topLeftCell="A1">
      <selection activeCell="J4" sqref="J4"/>
    </sheetView>
  </sheetViews>
  <sheetFormatPr defaultColWidth="9.140625" defaultRowHeight="12.75"/>
  <cols>
    <col min="1" max="1" width="7.28125" style="0" customWidth="1"/>
    <col min="2" max="2" width="36.57421875" style="0" customWidth="1"/>
    <col min="3" max="6" width="10.7109375" style="0" customWidth="1"/>
  </cols>
  <sheetData>
    <row r="1" spans="1:6" ht="12.75">
      <c r="A1" s="12" t="s">
        <v>0</v>
      </c>
      <c r="B1" s="13"/>
      <c r="C1" s="13"/>
      <c r="D1" s="13"/>
      <c r="E1" s="13"/>
      <c r="F1" s="14"/>
    </row>
    <row r="2" spans="1:6" ht="12.75">
      <c r="A2" s="15" t="s">
        <v>2</v>
      </c>
      <c r="B2" s="15" t="s">
        <v>3</v>
      </c>
      <c r="C2" s="15">
        <v>1990</v>
      </c>
      <c r="D2" s="15">
        <v>2000</v>
      </c>
      <c r="E2" s="16" t="s">
        <v>1</v>
      </c>
      <c r="F2" s="17"/>
    </row>
    <row r="3" spans="1:6" ht="12.75">
      <c r="A3" s="15"/>
      <c r="B3" s="15"/>
      <c r="C3" s="15"/>
      <c r="D3" s="15"/>
      <c r="E3" s="18" t="s">
        <v>4</v>
      </c>
      <c r="F3" s="19" t="s">
        <v>5</v>
      </c>
    </row>
    <row r="4" spans="1:6" ht="12.75">
      <c r="A4" s="3"/>
      <c r="B4" s="4"/>
      <c r="C4" s="4"/>
      <c r="D4" s="4"/>
      <c r="E4" s="4"/>
      <c r="F4" s="5"/>
    </row>
    <row r="5" spans="1:6" ht="12.75">
      <c r="A5" s="3">
        <v>1</v>
      </c>
      <c r="B5" s="4" t="s">
        <v>6</v>
      </c>
      <c r="C5" s="6">
        <v>74111</v>
      </c>
      <c r="D5" s="6">
        <v>90599</v>
      </c>
      <c r="E5" s="6">
        <f aca="true" t="shared" si="0" ref="E5:E68">D5-C5</f>
        <v>16488</v>
      </c>
      <c r="F5" s="5">
        <f aca="true" t="shared" si="1" ref="F5:F68">(D5-C5)/C5</f>
        <v>0.22247709516805872</v>
      </c>
    </row>
    <row r="6" spans="1:6" ht="12.75">
      <c r="A6" s="3">
        <f aca="true" t="shared" si="2" ref="A6:A69">A5+1</f>
        <v>2</v>
      </c>
      <c r="B6" s="4" t="s">
        <v>7</v>
      </c>
      <c r="C6" s="6">
        <v>49256</v>
      </c>
      <c r="D6" s="6">
        <v>55532</v>
      </c>
      <c r="E6" s="6">
        <f t="shared" si="0"/>
        <v>6276</v>
      </c>
      <c r="F6" s="5">
        <f t="shared" si="1"/>
        <v>0.12741594932597045</v>
      </c>
    </row>
    <row r="7" spans="1:6" ht="12.75">
      <c r="A7" s="3">
        <f t="shared" si="2"/>
        <v>3</v>
      </c>
      <c r="B7" s="4" t="s">
        <v>8</v>
      </c>
      <c r="C7" s="6">
        <v>49425</v>
      </c>
      <c r="D7" s="6">
        <v>49321</v>
      </c>
      <c r="E7" s="6">
        <f t="shared" si="0"/>
        <v>-104</v>
      </c>
      <c r="F7" s="5">
        <f t="shared" si="1"/>
        <v>-0.0021041982802225594</v>
      </c>
    </row>
    <row r="8" spans="1:6" ht="12.75">
      <c r="A8" s="3">
        <f t="shared" si="2"/>
        <v>4</v>
      </c>
      <c r="B8" s="4" t="s">
        <v>9</v>
      </c>
      <c r="C8" s="6">
        <v>34544</v>
      </c>
      <c r="D8" s="6">
        <v>36567</v>
      </c>
      <c r="E8" s="6">
        <f t="shared" si="0"/>
        <v>2023</v>
      </c>
      <c r="F8" s="5">
        <f t="shared" si="1"/>
        <v>0.05856299212598425</v>
      </c>
    </row>
    <row r="9" spans="1:6" ht="12.75">
      <c r="A9" s="3">
        <f t="shared" si="2"/>
        <v>5</v>
      </c>
      <c r="B9" s="4" t="s">
        <v>10</v>
      </c>
      <c r="C9" s="6">
        <v>15177</v>
      </c>
      <c r="D9" s="6">
        <v>16718</v>
      </c>
      <c r="E9" s="6">
        <f t="shared" si="0"/>
        <v>1541</v>
      </c>
      <c r="F9" s="5">
        <f t="shared" si="1"/>
        <v>0.10153521776372142</v>
      </c>
    </row>
    <row r="10" spans="1:6" ht="12.75">
      <c r="A10" s="3">
        <f t="shared" si="2"/>
        <v>6</v>
      </c>
      <c r="B10" s="4" t="s">
        <v>11</v>
      </c>
      <c r="C10" s="6">
        <v>16097</v>
      </c>
      <c r="D10" s="6">
        <v>16010</v>
      </c>
      <c r="E10" s="6">
        <f t="shared" si="0"/>
        <v>-87</v>
      </c>
      <c r="F10" s="5">
        <f t="shared" si="1"/>
        <v>-0.00540473380132944</v>
      </c>
    </row>
    <row r="11" spans="1:6" ht="12.75">
      <c r="A11" s="3">
        <f t="shared" si="2"/>
        <v>7</v>
      </c>
      <c r="B11" s="4" t="s">
        <v>12</v>
      </c>
      <c r="C11" s="6">
        <v>15571</v>
      </c>
      <c r="D11" s="6">
        <v>15527</v>
      </c>
      <c r="E11" s="6">
        <f t="shared" si="0"/>
        <v>-44</v>
      </c>
      <c r="F11" s="5">
        <f t="shared" si="1"/>
        <v>-0.002825765846766425</v>
      </c>
    </row>
    <row r="12" spans="1:6" ht="12.75">
      <c r="A12" s="3">
        <f t="shared" si="2"/>
        <v>8</v>
      </c>
      <c r="B12" s="4" t="s">
        <v>13</v>
      </c>
      <c r="C12" s="6">
        <v>12287</v>
      </c>
      <c r="D12" s="6">
        <v>14940</v>
      </c>
      <c r="E12" s="6">
        <f t="shared" si="0"/>
        <v>2653</v>
      </c>
      <c r="F12" s="5">
        <f t="shared" si="1"/>
        <v>0.21591926426304223</v>
      </c>
    </row>
    <row r="13" spans="1:6" ht="12.75">
      <c r="A13" s="3">
        <f t="shared" si="2"/>
        <v>9</v>
      </c>
      <c r="B13" s="4" t="s">
        <v>14</v>
      </c>
      <c r="C13" s="6">
        <v>13131</v>
      </c>
      <c r="D13" s="6">
        <v>12512</v>
      </c>
      <c r="E13" s="6">
        <f t="shared" si="0"/>
        <v>-619</v>
      </c>
      <c r="F13" s="5">
        <f t="shared" si="1"/>
        <v>-0.047140354885385725</v>
      </c>
    </row>
    <row r="14" spans="1:6" ht="12.75">
      <c r="A14" s="3">
        <f t="shared" si="2"/>
        <v>10</v>
      </c>
      <c r="B14" s="4" t="s">
        <v>15</v>
      </c>
      <c r="C14" s="6">
        <v>8751</v>
      </c>
      <c r="D14" s="6">
        <v>8586</v>
      </c>
      <c r="E14" s="6">
        <f t="shared" si="0"/>
        <v>-165</v>
      </c>
      <c r="F14" s="5">
        <f t="shared" si="1"/>
        <v>-0.01885498800137127</v>
      </c>
    </row>
    <row r="15" spans="1:6" ht="12.75">
      <c r="A15" s="3">
        <f t="shared" si="2"/>
        <v>11</v>
      </c>
      <c r="B15" s="4" t="s">
        <v>16</v>
      </c>
      <c r="C15" s="6">
        <v>9095</v>
      </c>
      <c r="D15" s="6">
        <v>7599</v>
      </c>
      <c r="E15" s="6">
        <f t="shared" si="0"/>
        <v>-1496</v>
      </c>
      <c r="F15" s="5">
        <f t="shared" si="1"/>
        <v>-0.16448598130841122</v>
      </c>
    </row>
    <row r="16" spans="1:6" ht="12.75">
      <c r="A16" s="3">
        <f t="shared" si="2"/>
        <v>12</v>
      </c>
      <c r="B16" s="4" t="s">
        <v>17</v>
      </c>
      <c r="C16" s="6">
        <v>7782</v>
      </c>
      <c r="D16" s="6">
        <v>7222</v>
      </c>
      <c r="E16" s="6">
        <f t="shared" si="0"/>
        <v>-560</v>
      </c>
      <c r="F16" s="5">
        <f t="shared" si="1"/>
        <v>-0.0719609354921614</v>
      </c>
    </row>
    <row r="17" spans="1:6" ht="12.75">
      <c r="A17" s="3">
        <f t="shared" si="2"/>
        <v>13</v>
      </c>
      <c r="B17" s="4" t="s">
        <v>18</v>
      </c>
      <c r="C17" s="6">
        <v>7163</v>
      </c>
      <c r="D17" s="6">
        <v>6826</v>
      </c>
      <c r="E17" s="6">
        <f t="shared" si="0"/>
        <v>-337</v>
      </c>
      <c r="F17" s="5">
        <f t="shared" si="1"/>
        <v>-0.04704732653915957</v>
      </c>
    </row>
    <row r="18" spans="1:6" ht="12.75">
      <c r="A18" s="3">
        <f t="shared" si="2"/>
        <v>14</v>
      </c>
      <c r="B18" s="4" t="s">
        <v>19</v>
      </c>
      <c r="C18" s="6">
        <v>9343</v>
      </c>
      <c r="D18" s="6">
        <v>4832</v>
      </c>
      <c r="E18" s="6">
        <f t="shared" si="0"/>
        <v>-4511</v>
      </c>
      <c r="F18" s="5">
        <f t="shared" si="1"/>
        <v>-0.4828213635877127</v>
      </c>
    </row>
    <row r="19" spans="1:6" ht="12.75">
      <c r="A19" s="3">
        <f t="shared" si="2"/>
        <v>15</v>
      </c>
      <c r="B19" s="4" t="s">
        <v>20</v>
      </c>
      <c r="C19" s="6">
        <v>4840</v>
      </c>
      <c r="D19" s="6">
        <v>4516</v>
      </c>
      <c r="E19" s="6">
        <f t="shared" si="0"/>
        <v>-324</v>
      </c>
      <c r="F19" s="5">
        <f t="shared" si="1"/>
        <v>-0.06694214876033058</v>
      </c>
    </row>
    <row r="20" spans="1:6" ht="12.75">
      <c r="A20" s="3">
        <f t="shared" si="2"/>
        <v>16</v>
      </c>
      <c r="B20" s="4" t="s">
        <v>21</v>
      </c>
      <c r="C20" s="6">
        <v>3363</v>
      </c>
      <c r="D20" s="6">
        <v>3152</v>
      </c>
      <c r="E20" s="6">
        <f t="shared" si="0"/>
        <v>-211</v>
      </c>
      <c r="F20" s="5">
        <f t="shared" si="1"/>
        <v>-0.06274159976211716</v>
      </c>
    </row>
    <row r="21" spans="1:6" ht="12.75">
      <c r="A21" s="3">
        <f t="shared" si="2"/>
        <v>17</v>
      </c>
      <c r="B21" s="4" t="s">
        <v>22</v>
      </c>
      <c r="C21" s="6">
        <v>2909</v>
      </c>
      <c r="D21" s="6">
        <v>2939</v>
      </c>
      <c r="E21" s="6">
        <f t="shared" si="0"/>
        <v>30</v>
      </c>
      <c r="F21" s="5">
        <f t="shared" si="1"/>
        <v>0.010312822275696116</v>
      </c>
    </row>
    <row r="22" spans="1:6" ht="12.75">
      <c r="A22" s="3">
        <f t="shared" si="2"/>
        <v>18</v>
      </c>
      <c r="B22" s="4" t="s">
        <v>23</v>
      </c>
      <c r="C22" s="6">
        <v>2818</v>
      </c>
      <c r="D22" s="6">
        <v>2457</v>
      </c>
      <c r="E22" s="6">
        <f t="shared" si="0"/>
        <v>-361</v>
      </c>
      <c r="F22" s="5">
        <f t="shared" si="1"/>
        <v>-0.12810503903477644</v>
      </c>
    </row>
    <row r="23" spans="1:6" ht="12.75">
      <c r="A23" s="3">
        <f t="shared" si="2"/>
        <v>19</v>
      </c>
      <c r="B23" s="4" t="s">
        <v>24</v>
      </c>
      <c r="C23" s="6">
        <v>2458</v>
      </c>
      <c r="D23" s="6">
        <v>2440</v>
      </c>
      <c r="E23" s="6">
        <f t="shared" si="0"/>
        <v>-18</v>
      </c>
      <c r="F23" s="5">
        <f t="shared" si="1"/>
        <v>-0.007323026851098454</v>
      </c>
    </row>
    <row r="24" spans="1:6" ht="12.75">
      <c r="A24" s="3">
        <f t="shared" si="2"/>
        <v>20</v>
      </c>
      <c r="B24" s="4" t="s">
        <v>25</v>
      </c>
      <c r="C24" s="6">
        <v>2598</v>
      </c>
      <c r="D24" s="6">
        <v>2336</v>
      </c>
      <c r="E24" s="6">
        <f t="shared" si="0"/>
        <v>-262</v>
      </c>
      <c r="F24" s="5">
        <f t="shared" si="1"/>
        <v>-0.100846805234796</v>
      </c>
    </row>
    <row r="25" spans="1:6" ht="12.75">
      <c r="A25" s="3">
        <f t="shared" si="2"/>
        <v>21</v>
      </c>
      <c r="B25" s="4" t="s">
        <v>26</v>
      </c>
      <c r="C25" s="6">
        <v>2177</v>
      </c>
      <c r="D25" s="6">
        <v>2292</v>
      </c>
      <c r="E25" s="6">
        <f t="shared" si="0"/>
        <v>115</v>
      </c>
      <c r="F25" s="5">
        <f t="shared" si="1"/>
        <v>0.05282498851630684</v>
      </c>
    </row>
    <row r="26" spans="1:6" ht="12.75">
      <c r="A26" s="3">
        <f t="shared" si="2"/>
        <v>22</v>
      </c>
      <c r="B26" s="4" t="s">
        <v>27</v>
      </c>
      <c r="C26" s="6">
        <v>2267</v>
      </c>
      <c r="D26" s="6">
        <v>2268</v>
      </c>
      <c r="E26" s="6">
        <f t="shared" si="0"/>
        <v>1</v>
      </c>
      <c r="F26" s="5">
        <f t="shared" si="1"/>
        <v>0.0004411116012351125</v>
      </c>
    </row>
    <row r="27" spans="1:6" ht="12.75">
      <c r="A27" s="3">
        <f t="shared" si="2"/>
        <v>23</v>
      </c>
      <c r="B27" s="4" t="s">
        <v>28</v>
      </c>
      <c r="C27" s="6">
        <v>2241</v>
      </c>
      <c r="D27" s="6">
        <v>2101</v>
      </c>
      <c r="E27" s="6">
        <f t="shared" si="0"/>
        <v>-140</v>
      </c>
      <c r="F27" s="5">
        <f t="shared" si="1"/>
        <v>-0.06247211066488175</v>
      </c>
    </row>
    <row r="28" spans="1:6" ht="12.75">
      <c r="A28" s="3">
        <f t="shared" si="2"/>
        <v>24</v>
      </c>
      <c r="B28" s="4" t="s">
        <v>29</v>
      </c>
      <c r="C28" s="6">
        <v>2263</v>
      </c>
      <c r="D28" s="6">
        <v>1989</v>
      </c>
      <c r="E28" s="6">
        <f t="shared" si="0"/>
        <v>-274</v>
      </c>
      <c r="F28" s="5">
        <f t="shared" si="1"/>
        <v>-0.12107821475916924</v>
      </c>
    </row>
    <row r="29" spans="1:6" ht="12.75">
      <c r="A29" s="3">
        <f t="shared" si="2"/>
        <v>25</v>
      </c>
      <c r="B29" s="4" t="s">
        <v>30</v>
      </c>
      <c r="C29" s="6">
        <v>1775</v>
      </c>
      <c r="D29" s="6">
        <v>1979</v>
      </c>
      <c r="E29" s="6">
        <f t="shared" si="0"/>
        <v>204</v>
      </c>
      <c r="F29" s="5">
        <f t="shared" si="1"/>
        <v>0.11492957746478873</v>
      </c>
    </row>
    <row r="30" spans="1:6" ht="12.75">
      <c r="A30" s="3">
        <f t="shared" si="2"/>
        <v>26</v>
      </c>
      <c r="B30" s="4" t="s">
        <v>31</v>
      </c>
      <c r="C30" s="6">
        <v>2092</v>
      </c>
      <c r="D30" s="6">
        <v>1953</v>
      </c>
      <c r="E30" s="6">
        <f t="shared" si="0"/>
        <v>-139</v>
      </c>
      <c r="F30" s="5">
        <f t="shared" si="1"/>
        <v>-0.06644359464627152</v>
      </c>
    </row>
    <row r="31" spans="1:6" ht="12.75">
      <c r="A31" s="3">
        <f t="shared" si="2"/>
        <v>27</v>
      </c>
      <c r="B31" s="4" t="s">
        <v>32</v>
      </c>
      <c r="C31" s="6">
        <v>1601</v>
      </c>
      <c r="D31" s="6">
        <v>1855</v>
      </c>
      <c r="E31" s="6">
        <f t="shared" si="0"/>
        <v>254</v>
      </c>
      <c r="F31" s="5">
        <f t="shared" si="1"/>
        <v>0.15865084322298564</v>
      </c>
    </row>
    <row r="32" spans="1:6" ht="12.75">
      <c r="A32" s="3">
        <f t="shared" si="2"/>
        <v>28</v>
      </c>
      <c r="B32" s="4" t="s">
        <v>33</v>
      </c>
      <c r="C32" s="6">
        <v>1132</v>
      </c>
      <c r="D32" s="6">
        <v>1730</v>
      </c>
      <c r="E32" s="6">
        <f t="shared" si="0"/>
        <v>598</v>
      </c>
      <c r="F32" s="5">
        <f t="shared" si="1"/>
        <v>0.5282685512367491</v>
      </c>
    </row>
    <row r="33" spans="1:6" ht="12.75">
      <c r="A33" s="3">
        <f t="shared" si="2"/>
        <v>29</v>
      </c>
      <c r="B33" s="4" t="s">
        <v>34</v>
      </c>
      <c r="C33" s="6">
        <v>1741</v>
      </c>
      <c r="D33" s="6">
        <v>1600</v>
      </c>
      <c r="E33" s="6">
        <f t="shared" si="0"/>
        <v>-141</v>
      </c>
      <c r="F33" s="5">
        <f t="shared" si="1"/>
        <v>-0.08098793796668581</v>
      </c>
    </row>
    <row r="34" spans="1:6" ht="12.75">
      <c r="A34" s="3">
        <f t="shared" si="2"/>
        <v>30</v>
      </c>
      <c r="B34" s="4" t="s">
        <v>35</v>
      </c>
      <c r="C34" s="6">
        <v>1488</v>
      </c>
      <c r="D34" s="6">
        <v>1563</v>
      </c>
      <c r="E34" s="6">
        <f t="shared" si="0"/>
        <v>75</v>
      </c>
      <c r="F34" s="5">
        <f t="shared" si="1"/>
        <v>0.05040322580645161</v>
      </c>
    </row>
    <row r="35" spans="1:6" ht="12.75">
      <c r="A35" s="3">
        <f t="shared" si="2"/>
        <v>31</v>
      </c>
      <c r="B35" s="4" t="s">
        <v>36</v>
      </c>
      <c r="C35" s="6">
        <v>1798</v>
      </c>
      <c r="D35" s="6">
        <v>1559</v>
      </c>
      <c r="E35" s="6">
        <f t="shared" si="0"/>
        <v>-239</v>
      </c>
      <c r="F35" s="5">
        <f t="shared" si="1"/>
        <v>-0.13292547274749722</v>
      </c>
    </row>
    <row r="36" spans="1:6" ht="12.75">
      <c r="A36" s="3">
        <f t="shared" si="2"/>
        <v>32</v>
      </c>
      <c r="B36" s="4" t="s">
        <v>37</v>
      </c>
      <c r="C36" s="6">
        <v>1508</v>
      </c>
      <c r="D36" s="6">
        <v>1537</v>
      </c>
      <c r="E36" s="6">
        <f t="shared" si="0"/>
        <v>29</v>
      </c>
      <c r="F36" s="5">
        <f t="shared" si="1"/>
        <v>0.019230769230769232</v>
      </c>
    </row>
    <row r="37" spans="1:6" ht="12.75">
      <c r="A37" s="3">
        <f t="shared" si="2"/>
        <v>33</v>
      </c>
      <c r="B37" s="4" t="s">
        <v>38</v>
      </c>
      <c r="C37" s="6">
        <v>1725</v>
      </c>
      <c r="D37" s="6">
        <v>1535</v>
      </c>
      <c r="E37" s="6">
        <f t="shared" si="0"/>
        <v>-190</v>
      </c>
      <c r="F37" s="5">
        <f t="shared" si="1"/>
        <v>-0.11014492753623188</v>
      </c>
    </row>
    <row r="38" spans="1:6" ht="12.75">
      <c r="A38" s="3">
        <f t="shared" si="2"/>
        <v>34</v>
      </c>
      <c r="B38" s="4" t="s">
        <v>39</v>
      </c>
      <c r="C38" s="6">
        <v>1604</v>
      </c>
      <c r="D38" s="6">
        <v>1463</v>
      </c>
      <c r="E38" s="6">
        <f t="shared" si="0"/>
        <v>-141</v>
      </c>
      <c r="F38" s="5">
        <f t="shared" si="1"/>
        <v>-0.08790523690773068</v>
      </c>
    </row>
    <row r="39" spans="1:6" ht="12.75">
      <c r="A39" s="3">
        <f t="shared" si="2"/>
        <v>35</v>
      </c>
      <c r="B39" s="4" t="s">
        <v>40</v>
      </c>
      <c r="C39" s="6">
        <v>1784</v>
      </c>
      <c r="D39" s="6">
        <v>1435</v>
      </c>
      <c r="E39" s="6">
        <f t="shared" si="0"/>
        <v>-349</v>
      </c>
      <c r="F39" s="5">
        <f t="shared" si="1"/>
        <v>-0.19562780269058297</v>
      </c>
    </row>
    <row r="40" spans="1:6" ht="12.75">
      <c r="A40" s="3">
        <f t="shared" si="2"/>
        <v>36</v>
      </c>
      <c r="B40" s="4" t="s">
        <v>41</v>
      </c>
      <c r="C40" s="6">
        <v>1464</v>
      </c>
      <c r="D40" s="6">
        <v>1433</v>
      </c>
      <c r="E40" s="6">
        <f t="shared" si="0"/>
        <v>-31</v>
      </c>
      <c r="F40" s="5">
        <f t="shared" si="1"/>
        <v>-0.02117486338797814</v>
      </c>
    </row>
    <row r="41" spans="1:6" ht="12.75">
      <c r="A41" s="3">
        <f t="shared" si="2"/>
        <v>37</v>
      </c>
      <c r="B41" s="4" t="s">
        <v>42</v>
      </c>
      <c r="C41" s="6">
        <v>1286</v>
      </c>
      <c r="D41" s="6">
        <v>1417</v>
      </c>
      <c r="E41" s="6">
        <f t="shared" si="0"/>
        <v>131</v>
      </c>
      <c r="F41" s="5">
        <f t="shared" si="1"/>
        <v>0.10186625194401244</v>
      </c>
    </row>
    <row r="42" spans="1:6" ht="12.75">
      <c r="A42" s="3">
        <f t="shared" si="2"/>
        <v>38</v>
      </c>
      <c r="B42" s="4" t="s">
        <v>43</v>
      </c>
      <c r="C42" s="6">
        <v>1506</v>
      </c>
      <c r="D42" s="6">
        <v>1389</v>
      </c>
      <c r="E42" s="6">
        <f t="shared" si="0"/>
        <v>-117</v>
      </c>
      <c r="F42" s="5">
        <f t="shared" si="1"/>
        <v>-0.07768924302788845</v>
      </c>
    </row>
    <row r="43" spans="1:6" ht="12.75">
      <c r="A43" s="3">
        <f t="shared" si="2"/>
        <v>39</v>
      </c>
      <c r="B43" s="4" t="s">
        <v>44</v>
      </c>
      <c r="C43" s="6">
        <v>1388</v>
      </c>
      <c r="D43" s="6">
        <v>1367</v>
      </c>
      <c r="E43" s="6">
        <f t="shared" si="0"/>
        <v>-21</v>
      </c>
      <c r="F43" s="5">
        <f t="shared" si="1"/>
        <v>-0.015129682997118156</v>
      </c>
    </row>
    <row r="44" spans="1:6" ht="12.75">
      <c r="A44" s="3">
        <f t="shared" si="2"/>
        <v>40</v>
      </c>
      <c r="B44" s="4" t="s">
        <v>45</v>
      </c>
      <c r="C44" s="6">
        <v>1564</v>
      </c>
      <c r="D44" s="6">
        <v>1342</v>
      </c>
      <c r="E44" s="6">
        <f t="shared" si="0"/>
        <v>-222</v>
      </c>
      <c r="F44" s="5">
        <f t="shared" si="1"/>
        <v>-0.14194373401534527</v>
      </c>
    </row>
    <row r="45" spans="1:6" ht="12.75">
      <c r="A45" s="3">
        <f t="shared" si="2"/>
        <v>41</v>
      </c>
      <c r="B45" s="4" t="s">
        <v>46</v>
      </c>
      <c r="C45" s="6">
        <v>1410</v>
      </c>
      <c r="D45" s="6">
        <v>1321</v>
      </c>
      <c r="E45" s="6">
        <f t="shared" si="0"/>
        <v>-89</v>
      </c>
      <c r="F45" s="5">
        <f t="shared" si="1"/>
        <v>-0.06312056737588652</v>
      </c>
    </row>
    <row r="46" spans="1:6" ht="12.75">
      <c r="A46" s="3">
        <f t="shared" si="2"/>
        <v>42</v>
      </c>
      <c r="B46" s="4" t="s">
        <v>47</v>
      </c>
      <c r="C46" s="6">
        <v>1530</v>
      </c>
      <c r="D46" s="6">
        <v>1318</v>
      </c>
      <c r="E46" s="6">
        <f t="shared" si="0"/>
        <v>-212</v>
      </c>
      <c r="F46" s="5">
        <f t="shared" si="1"/>
        <v>-0.13856209150326798</v>
      </c>
    </row>
    <row r="47" spans="1:6" ht="12.75">
      <c r="A47" s="3">
        <f t="shared" si="2"/>
        <v>43</v>
      </c>
      <c r="B47" s="4" t="s">
        <v>48</v>
      </c>
      <c r="C47" s="6">
        <v>1574</v>
      </c>
      <c r="D47" s="6">
        <v>1307</v>
      </c>
      <c r="E47" s="6">
        <f t="shared" si="0"/>
        <v>-267</v>
      </c>
      <c r="F47" s="5">
        <f t="shared" si="1"/>
        <v>-0.1696315120711563</v>
      </c>
    </row>
    <row r="48" spans="1:6" ht="12.75">
      <c r="A48" s="3">
        <f t="shared" si="2"/>
        <v>44</v>
      </c>
      <c r="B48" s="4" t="s">
        <v>49</v>
      </c>
      <c r="C48" s="6">
        <v>1371</v>
      </c>
      <c r="D48" s="6">
        <v>1279</v>
      </c>
      <c r="E48" s="6">
        <f t="shared" si="0"/>
        <v>-92</v>
      </c>
      <c r="F48" s="5">
        <f t="shared" si="1"/>
        <v>-0.06710430342815463</v>
      </c>
    </row>
    <row r="49" spans="1:6" ht="12.75">
      <c r="A49" s="3">
        <f t="shared" si="2"/>
        <v>45</v>
      </c>
      <c r="B49" s="4" t="s">
        <v>50</v>
      </c>
      <c r="C49" s="6">
        <v>1278</v>
      </c>
      <c r="D49" s="6">
        <v>1125</v>
      </c>
      <c r="E49" s="6">
        <f t="shared" si="0"/>
        <v>-153</v>
      </c>
      <c r="F49" s="5">
        <f t="shared" si="1"/>
        <v>-0.11971830985915492</v>
      </c>
    </row>
    <row r="50" spans="1:6" ht="12.75">
      <c r="A50" s="3">
        <f t="shared" si="2"/>
        <v>46</v>
      </c>
      <c r="B50" s="4" t="s">
        <v>51</v>
      </c>
      <c r="C50" s="6">
        <v>1171</v>
      </c>
      <c r="D50" s="6">
        <v>1122</v>
      </c>
      <c r="E50" s="6">
        <f t="shared" si="0"/>
        <v>-49</v>
      </c>
      <c r="F50" s="5">
        <f t="shared" si="1"/>
        <v>-0.04184457728437233</v>
      </c>
    </row>
    <row r="51" spans="1:6" ht="12.75">
      <c r="A51" s="3">
        <f t="shared" si="2"/>
        <v>47</v>
      </c>
      <c r="B51" s="4" t="s">
        <v>52</v>
      </c>
      <c r="C51" s="6">
        <v>1205</v>
      </c>
      <c r="D51" s="6">
        <v>1116</v>
      </c>
      <c r="E51" s="6">
        <f t="shared" si="0"/>
        <v>-89</v>
      </c>
      <c r="F51" s="5">
        <f t="shared" si="1"/>
        <v>-0.07385892116182573</v>
      </c>
    </row>
    <row r="52" spans="1:6" ht="12.75">
      <c r="A52" s="3">
        <f t="shared" si="2"/>
        <v>48</v>
      </c>
      <c r="B52" s="4" t="s">
        <v>53</v>
      </c>
      <c r="C52" s="6">
        <v>995</v>
      </c>
      <c r="D52" s="6">
        <v>1096</v>
      </c>
      <c r="E52" s="6">
        <f t="shared" si="0"/>
        <v>101</v>
      </c>
      <c r="F52" s="5">
        <f t="shared" si="1"/>
        <v>0.10150753768844221</v>
      </c>
    </row>
    <row r="53" spans="1:6" ht="12.75">
      <c r="A53" s="3">
        <f t="shared" si="2"/>
        <v>49</v>
      </c>
      <c r="B53" s="4" t="s">
        <v>54</v>
      </c>
      <c r="C53" s="6">
        <v>1312</v>
      </c>
      <c r="D53" s="6">
        <v>1089</v>
      </c>
      <c r="E53" s="6">
        <f t="shared" si="0"/>
        <v>-223</v>
      </c>
      <c r="F53" s="5">
        <f t="shared" si="1"/>
        <v>-0.16996951219512196</v>
      </c>
    </row>
    <row r="54" spans="1:6" ht="12.75">
      <c r="A54" s="3">
        <f t="shared" si="2"/>
        <v>50</v>
      </c>
      <c r="B54" s="4" t="s">
        <v>55</v>
      </c>
      <c r="C54" s="6">
        <v>1214</v>
      </c>
      <c r="D54" s="6">
        <v>1081</v>
      </c>
      <c r="E54" s="6">
        <f t="shared" si="0"/>
        <v>-133</v>
      </c>
      <c r="F54" s="5">
        <f t="shared" si="1"/>
        <v>-0.10955518945634267</v>
      </c>
    </row>
    <row r="55" spans="1:6" ht="12.75">
      <c r="A55" s="3">
        <f t="shared" si="2"/>
        <v>51</v>
      </c>
      <c r="B55" s="4" t="s">
        <v>56</v>
      </c>
      <c r="C55" s="6">
        <v>1038</v>
      </c>
      <c r="D55" s="6">
        <v>1058</v>
      </c>
      <c r="E55" s="6">
        <f t="shared" si="0"/>
        <v>20</v>
      </c>
      <c r="F55" s="5">
        <f t="shared" si="1"/>
        <v>0.019267822736030827</v>
      </c>
    </row>
    <row r="56" spans="1:6" ht="12.75">
      <c r="A56" s="3">
        <f t="shared" si="2"/>
        <v>52</v>
      </c>
      <c r="B56" s="4" t="s">
        <v>57</v>
      </c>
      <c r="C56" s="6">
        <v>1131</v>
      </c>
      <c r="D56" s="6">
        <v>1057</v>
      </c>
      <c r="E56" s="6">
        <f t="shared" si="0"/>
        <v>-74</v>
      </c>
      <c r="F56" s="5">
        <f t="shared" si="1"/>
        <v>-0.06542882404951371</v>
      </c>
    </row>
    <row r="57" spans="1:6" ht="12.75">
      <c r="A57" s="3">
        <f t="shared" si="2"/>
        <v>53</v>
      </c>
      <c r="B57" s="4" t="s">
        <v>58</v>
      </c>
      <c r="C57" s="6">
        <v>1247</v>
      </c>
      <c r="D57" s="6">
        <v>1053</v>
      </c>
      <c r="E57" s="6">
        <f t="shared" si="0"/>
        <v>-194</v>
      </c>
      <c r="F57" s="5">
        <f t="shared" si="1"/>
        <v>-0.15557337610264635</v>
      </c>
    </row>
    <row r="58" spans="1:6" ht="12.75">
      <c r="A58" s="3">
        <f t="shared" si="2"/>
        <v>54</v>
      </c>
      <c r="B58" s="4" t="s">
        <v>59</v>
      </c>
      <c r="C58" s="6">
        <v>968</v>
      </c>
      <c r="D58" s="6">
        <v>1049</v>
      </c>
      <c r="E58" s="6">
        <f t="shared" si="0"/>
        <v>81</v>
      </c>
      <c r="F58" s="5">
        <f t="shared" si="1"/>
        <v>0.08367768595041322</v>
      </c>
    </row>
    <row r="59" spans="1:6" ht="12.75">
      <c r="A59" s="3">
        <f t="shared" si="2"/>
        <v>55</v>
      </c>
      <c r="B59" s="4" t="s">
        <v>60</v>
      </c>
      <c r="C59" s="6">
        <v>930</v>
      </c>
      <c r="D59" s="6">
        <v>1006</v>
      </c>
      <c r="E59" s="6">
        <f t="shared" si="0"/>
        <v>76</v>
      </c>
      <c r="F59" s="5">
        <f t="shared" si="1"/>
        <v>0.08172043010752689</v>
      </c>
    </row>
    <row r="60" spans="1:6" ht="12.75">
      <c r="A60" s="3">
        <f t="shared" si="2"/>
        <v>56</v>
      </c>
      <c r="B60" s="4" t="s">
        <v>61</v>
      </c>
      <c r="C60" s="6">
        <v>943</v>
      </c>
      <c r="D60" s="6">
        <v>981</v>
      </c>
      <c r="E60" s="6">
        <f t="shared" si="0"/>
        <v>38</v>
      </c>
      <c r="F60" s="5">
        <f t="shared" si="1"/>
        <v>0.04029692470837752</v>
      </c>
    </row>
    <row r="61" spans="1:6" ht="12.75">
      <c r="A61" s="3">
        <f t="shared" si="2"/>
        <v>57</v>
      </c>
      <c r="B61" s="4" t="s">
        <v>62</v>
      </c>
      <c r="C61" s="6">
        <v>1166</v>
      </c>
      <c r="D61" s="6">
        <v>959</v>
      </c>
      <c r="E61" s="6">
        <f t="shared" si="0"/>
        <v>-207</v>
      </c>
      <c r="F61" s="5">
        <f t="shared" si="1"/>
        <v>-0.17753001715265868</v>
      </c>
    </row>
    <row r="62" spans="1:6" ht="12.75">
      <c r="A62" s="3">
        <f t="shared" si="2"/>
        <v>58</v>
      </c>
      <c r="B62" s="4" t="s">
        <v>63</v>
      </c>
      <c r="C62" s="4">
        <v>867</v>
      </c>
      <c r="D62" s="6">
        <v>952</v>
      </c>
      <c r="E62" s="6">
        <f t="shared" si="0"/>
        <v>85</v>
      </c>
      <c r="F62" s="5">
        <f t="shared" si="1"/>
        <v>0.09803921568627451</v>
      </c>
    </row>
    <row r="63" spans="1:6" ht="12.75">
      <c r="A63" s="3">
        <f t="shared" si="2"/>
        <v>59</v>
      </c>
      <c r="B63" s="4" t="s">
        <v>64</v>
      </c>
      <c r="C63" s="6">
        <v>997</v>
      </c>
      <c r="D63" s="6">
        <v>947</v>
      </c>
      <c r="E63" s="6">
        <f t="shared" si="0"/>
        <v>-50</v>
      </c>
      <c r="F63" s="5">
        <f t="shared" si="1"/>
        <v>-0.05015045135406219</v>
      </c>
    </row>
    <row r="64" spans="1:6" ht="12.75">
      <c r="A64" s="3">
        <f t="shared" si="2"/>
        <v>60</v>
      </c>
      <c r="B64" s="4" t="s">
        <v>65</v>
      </c>
      <c r="C64" s="6">
        <v>970</v>
      </c>
      <c r="D64" s="6">
        <v>944</v>
      </c>
      <c r="E64" s="6">
        <f t="shared" si="0"/>
        <v>-26</v>
      </c>
      <c r="F64" s="5">
        <f t="shared" si="1"/>
        <v>-0.026804123711340205</v>
      </c>
    </row>
    <row r="65" spans="1:6" ht="12.75">
      <c r="A65" s="3">
        <f t="shared" si="2"/>
        <v>61</v>
      </c>
      <c r="B65" s="4" t="s">
        <v>66</v>
      </c>
      <c r="C65" s="6">
        <v>909</v>
      </c>
      <c r="D65" s="6">
        <v>938</v>
      </c>
      <c r="E65" s="6">
        <f t="shared" si="0"/>
        <v>29</v>
      </c>
      <c r="F65" s="5">
        <f t="shared" si="1"/>
        <v>0.0319031903190319</v>
      </c>
    </row>
    <row r="66" spans="1:6" ht="12.75">
      <c r="A66" s="3">
        <f t="shared" si="2"/>
        <v>62</v>
      </c>
      <c r="B66" s="4" t="s">
        <v>67</v>
      </c>
      <c r="C66" s="6">
        <v>856</v>
      </c>
      <c r="D66" s="6">
        <v>917</v>
      </c>
      <c r="E66" s="6">
        <f t="shared" si="0"/>
        <v>61</v>
      </c>
      <c r="F66" s="5">
        <f t="shared" si="1"/>
        <v>0.07126168224299065</v>
      </c>
    </row>
    <row r="67" spans="1:6" ht="12.75">
      <c r="A67" s="3">
        <f t="shared" si="2"/>
        <v>63</v>
      </c>
      <c r="B67" s="4" t="s">
        <v>68</v>
      </c>
      <c r="C67" s="6">
        <v>662</v>
      </c>
      <c r="D67" s="6">
        <v>915</v>
      </c>
      <c r="E67" s="6">
        <f t="shared" si="0"/>
        <v>253</v>
      </c>
      <c r="F67" s="5">
        <f t="shared" si="1"/>
        <v>0.3821752265861027</v>
      </c>
    </row>
    <row r="68" spans="1:6" ht="12.75">
      <c r="A68" s="3">
        <f t="shared" si="2"/>
        <v>64</v>
      </c>
      <c r="B68" s="4" t="s">
        <v>69</v>
      </c>
      <c r="C68" s="6">
        <v>961</v>
      </c>
      <c r="D68" s="6">
        <v>913</v>
      </c>
      <c r="E68" s="6">
        <f t="shared" si="0"/>
        <v>-48</v>
      </c>
      <c r="F68" s="5">
        <f t="shared" si="1"/>
        <v>-0.04994797086368366</v>
      </c>
    </row>
    <row r="69" spans="1:6" ht="12.75">
      <c r="A69" s="3">
        <f t="shared" si="2"/>
        <v>65</v>
      </c>
      <c r="B69" s="4" t="s">
        <v>70</v>
      </c>
      <c r="C69" s="6">
        <v>1052</v>
      </c>
      <c r="D69" s="6">
        <v>882</v>
      </c>
      <c r="E69" s="6">
        <f aca="true" t="shared" si="3" ref="E69:E132">D69-C69</f>
        <v>-170</v>
      </c>
      <c r="F69" s="5">
        <f aca="true" t="shared" si="4" ref="F69:F132">(D69-C69)/C69</f>
        <v>-0.16159695817490494</v>
      </c>
    </row>
    <row r="70" spans="1:6" ht="12.75">
      <c r="A70" s="3">
        <f aca="true" t="shared" si="5" ref="A70:A133">A69+1</f>
        <v>66</v>
      </c>
      <c r="B70" s="4" t="s">
        <v>71</v>
      </c>
      <c r="C70" s="6">
        <v>887</v>
      </c>
      <c r="D70" s="6">
        <v>866</v>
      </c>
      <c r="E70" s="6">
        <f t="shared" si="3"/>
        <v>-21</v>
      </c>
      <c r="F70" s="5">
        <f t="shared" si="4"/>
        <v>-0.02367531003382187</v>
      </c>
    </row>
    <row r="71" spans="1:6" ht="12.75">
      <c r="A71" s="3">
        <f t="shared" si="5"/>
        <v>67</v>
      </c>
      <c r="B71" s="4" t="s">
        <v>72</v>
      </c>
      <c r="C71" s="6">
        <v>927</v>
      </c>
      <c r="D71" s="6">
        <v>865</v>
      </c>
      <c r="E71" s="6">
        <f t="shared" si="3"/>
        <v>-62</v>
      </c>
      <c r="F71" s="5">
        <f t="shared" si="4"/>
        <v>-0.0668824163969795</v>
      </c>
    </row>
    <row r="72" spans="1:6" ht="12.75">
      <c r="A72" s="3">
        <f t="shared" si="5"/>
        <v>68</v>
      </c>
      <c r="B72" s="4" t="s">
        <v>73</v>
      </c>
      <c r="C72" s="6">
        <v>702</v>
      </c>
      <c r="D72" s="6">
        <v>864</v>
      </c>
      <c r="E72" s="6">
        <f t="shared" si="3"/>
        <v>162</v>
      </c>
      <c r="F72" s="5">
        <f t="shared" si="4"/>
        <v>0.23076923076923078</v>
      </c>
    </row>
    <row r="73" spans="1:6" ht="12.75">
      <c r="A73" s="3">
        <f t="shared" si="5"/>
        <v>69</v>
      </c>
      <c r="B73" s="4" t="s">
        <v>74</v>
      </c>
      <c r="C73" s="6">
        <v>930</v>
      </c>
      <c r="D73" s="6">
        <v>857</v>
      </c>
      <c r="E73" s="6">
        <f t="shared" si="3"/>
        <v>-73</v>
      </c>
      <c r="F73" s="5">
        <f t="shared" si="4"/>
        <v>-0.07849462365591398</v>
      </c>
    </row>
    <row r="74" spans="1:6" ht="12.75">
      <c r="A74" s="3">
        <f t="shared" si="5"/>
        <v>70</v>
      </c>
      <c r="B74" s="4" t="s">
        <v>75</v>
      </c>
      <c r="C74" s="6">
        <v>931</v>
      </c>
      <c r="D74" s="6">
        <v>812</v>
      </c>
      <c r="E74" s="6">
        <f t="shared" si="3"/>
        <v>-119</v>
      </c>
      <c r="F74" s="5">
        <f t="shared" si="4"/>
        <v>-0.12781954887218044</v>
      </c>
    </row>
    <row r="75" spans="1:6" ht="12.75">
      <c r="A75" s="3">
        <f t="shared" si="5"/>
        <v>71</v>
      </c>
      <c r="B75" s="4" t="s">
        <v>76</v>
      </c>
      <c r="C75" s="6">
        <v>976</v>
      </c>
      <c r="D75" s="6">
        <v>812</v>
      </c>
      <c r="E75" s="6">
        <f t="shared" si="3"/>
        <v>-164</v>
      </c>
      <c r="F75" s="5">
        <f t="shared" si="4"/>
        <v>-0.1680327868852459</v>
      </c>
    </row>
    <row r="76" spans="1:6" ht="12.75">
      <c r="A76" s="3">
        <f t="shared" si="5"/>
        <v>72</v>
      </c>
      <c r="B76" s="4" t="s">
        <v>77</v>
      </c>
      <c r="C76" s="6">
        <v>1019</v>
      </c>
      <c r="D76" s="6">
        <v>808</v>
      </c>
      <c r="E76" s="6">
        <f t="shared" si="3"/>
        <v>-211</v>
      </c>
      <c r="F76" s="5">
        <f t="shared" si="4"/>
        <v>-0.2070657507360157</v>
      </c>
    </row>
    <row r="77" spans="1:6" ht="12.75">
      <c r="A77" s="3">
        <f t="shared" si="5"/>
        <v>73</v>
      </c>
      <c r="B77" s="4" t="s">
        <v>78</v>
      </c>
      <c r="C77" s="6">
        <v>728</v>
      </c>
      <c r="D77" s="6">
        <v>807</v>
      </c>
      <c r="E77" s="6">
        <f t="shared" si="3"/>
        <v>79</v>
      </c>
      <c r="F77" s="5">
        <f t="shared" si="4"/>
        <v>0.10851648351648352</v>
      </c>
    </row>
    <row r="78" spans="1:6" ht="12.75">
      <c r="A78" s="3">
        <f t="shared" si="5"/>
        <v>74</v>
      </c>
      <c r="B78" s="4" t="s">
        <v>79</v>
      </c>
      <c r="C78" s="6">
        <v>888</v>
      </c>
      <c r="D78" s="6">
        <v>803</v>
      </c>
      <c r="E78" s="6">
        <f t="shared" si="3"/>
        <v>-85</v>
      </c>
      <c r="F78" s="5">
        <f t="shared" si="4"/>
        <v>-0.09572072072072071</v>
      </c>
    </row>
    <row r="79" spans="1:6" ht="12.75">
      <c r="A79" s="3">
        <f t="shared" si="5"/>
        <v>75</v>
      </c>
      <c r="B79" s="4" t="s">
        <v>80</v>
      </c>
      <c r="C79" s="6">
        <v>898</v>
      </c>
      <c r="D79" s="6">
        <v>781</v>
      </c>
      <c r="E79" s="6">
        <f t="shared" si="3"/>
        <v>-117</v>
      </c>
      <c r="F79" s="5">
        <f t="shared" si="4"/>
        <v>-0.13028953229398663</v>
      </c>
    </row>
    <row r="80" spans="1:6" ht="12.75">
      <c r="A80" s="3">
        <f t="shared" si="5"/>
        <v>76</v>
      </c>
      <c r="B80" s="4" t="s">
        <v>81</v>
      </c>
      <c r="C80" s="6">
        <v>762</v>
      </c>
      <c r="D80" s="6">
        <v>761</v>
      </c>
      <c r="E80" s="6">
        <f t="shared" si="3"/>
        <v>-1</v>
      </c>
      <c r="F80" s="5">
        <f t="shared" si="4"/>
        <v>-0.0013123359580052493</v>
      </c>
    </row>
    <row r="81" spans="1:6" ht="12.75">
      <c r="A81" s="3">
        <f t="shared" si="5"/>
        <v>77</v>
      </c>
      <c r="B81" s="4" t="s">
        <v>82</v>
      </c>
      <c r="C81" s="6">
        <v>723</v>
      </c>
      <c r="D81" s="6">
        <v>739</v>
      </c>
      <c r="E81" s="6">
        <f t="shared" si="3"/>
        <v>16</v>
      </c>
      <c r="F81" s="5">
        <f t="shared" si="4"/>
        <v>0.022130013831258646</v>
      </c>
    </row>
    <row r="82" spans="1:6" ht="12.75">
      <c r="A82" s="3">
        <f t="shared" si="5"/>
        <v>78</v>
      </c>
      <c r="B82" s="4" t="s">
        <v>83</v>
      </c>
      <c r="C82" s="6">
        <v>799</v>
      </c>
      <c r="D82" s="6">
        <v>738</v>
      </c>
      <c r="E82" s="6">
        <f t="shared" si="3"/>
        <v>-61</v>
      </c>
      <c r="F82" s="5">
        <f t="shared" si="4"/>
        <v>-0.07634543178973717</v>
      </c>
    </row>
    <row r="83" spans="1:6" ht="12.75">
      <c r="A83" s="3">
        <f t="shared" si="5"/>
        <v>79</v>
      </c>
      <c r="B83" s="4" t="s">
        <v>84</v>
      </c>
      <c r="C83" s="6">
        <v>585</v>
      </c>
      <c r="D83" s="6">
        <v>717</v>
      </c>
      <c r="E83" s="6">
        <f t="shared" si="3"/>
        <v>132</v>
      </c>
      <c r="F83" s="5">
        <f t="shared" si="4"/>
        <v>0.22564102564102564</v>
      </c>
    </row>
    <row r="84" spans="1:6" ht="12.75">
      <c r="A84" s="3">
        <f t="shared" si="5"/>
        <v>80</v>
      </c>
      <c r="B84" s="4" t="s">
        <v>85</v>
      </c>
      <c r="C84" s="6">
        <v>722</v>
      </c>
      <c r="D84" s="6">
        <v>713</v>
      </c>
      <c r="E84" s="6">
        <f t="shared" si="3"/>
        <v>-9</v>
      </c>
      <c r="F84" s="5">
        <f t="shared" si="4"/>
        <v>-0.012465373961218837</v>
      </c>
    </row>
    <row r="85" spans="1:6" ht="12.75">
      <c r="A85" s="3">
        <f t="shared" si="5"/>
        <v>81</v>
      </c>
      <c r="B85" s="4" t="s">
        <v>86</v>
      </c>
      <c r="C85" s="6">
        <v>651</v>
      </c>
      <c r="D85" s="6">
        <v>711</v>
      </c>
      <c r="E85" s="6">
        <f t="shared" si="3"/>
        <v>60</v>
      </c>
      <c r="F85" s="5">
        <f t="shared" si="4"/>
        <v>0.09216589861751152</v>
      </c>
    </row>
    <row r="86" spans="1:6" ht="12.75">
      <c r="A86" s="3">
        <f t="shared" si="5"/>
        <v>82</v>
      </c>
      <c r="B86" s="4" t="s">
        <v>87</v>
      </c>
      <c r="C86" s="6">
        <v>800</v>
      </c>
      <c r="D86" s="6">
        <v>707</v>
      </c>
      <c r="E86" s="6">
        <f t="shared" si="3"/>
        <v>-93</v>
      </c>
      <c r="F86" s="5">
        <f t="shared" si="4"/>
        <v>-0.11625</v>
      </c>
    </row>
    <row r="87" spans="1:6" ht="12.75">
      <c r="A87" s="3">
        <f t="shared" si="5"/>
        <v>83</v>
      </c>
      <c r="B87" s="4" t="s">
        <v>88</v>
      </c>
      <c r="C87" s="6">
        <v>826</v>
      </c>
      <c r="D87" s="6">
        <v>678</v>
      </c>
      <c r="E87" s="6">
        <f t="shared" si="3"/>
        <v>-148</v>
      </c>
      <c r="F87" s="5">
        <f t="shared" si="4"/>
        <v>-0.1791767554479419</v>
      </c>
    </row>
    <row r="88" spans="1:6" ht="12.75">
      <c r="A88" s="3">
        <f t="shared" si="5"/>
        <v>84</v>
      </c>
      <c r="B88" s="4" t="s">
        <v>89</v>
      </c>
      <c r="C88" s="6">
        <v>765</v>
      </c>
      <c r="D88" s="6">
        <v>659</v>
      </c>
      <c r="E88" s="6">
        <f t="shared" si="3"/>
        <v>-106</v>
      </c>
      <c r="F88" s="5">
        <f t="shared" si="4"/>
        <v>-0.13856209150326798</v>
      </c>
    </row>
    <row r="89" spans="1:6" ht="12.75">
      <c r="A89" s="3">
        <f t="shared" si="5"/>
        <v>85</v>
      </c>
      <c r="B89" s="4" t="s">
        <v>90</v>
      </c>
      <c r="C89" s="6">
        <v>560</v>
      </c>
      <c r="D89" s="6">
        <v>657</v>
      </c>
      <c r="E89" s="6">
        <f t="shared" si="3"/>
        <v>97</v>
      </c>
      <c r="F89" s="5">
        <f t="shared" si="4"/>
        <v>0.1732142857142857</v>
      </c>
    </row>
    <row r="90" spans="1:6" ht="12.75">
      <c r="A90" s="3">
        <f t="shared" si="5"/>
        <v>86</v>
      </c>
      <c r="B90" s="4" t="s">
        <v>91</v>
      </c>
      <c r="C90" s="6">
        <v>642</v>
      </c>
      <c r="D90" s="6">
        <v>642</v>
      </c>
      <c r="E90" s="6">
        <f t="shared" si="3"/>
        <v>0</v>
      </c>
      <c r="F90" s="5">
        <f t="shared" si="4"/>
        <v>0</v>
      </c>
    </row>
    <row r="91" spans="1:6" ht="12.75">
      <c r="A91" s="3">
        <f t="shared" si="5"/>
        <v>87</v>
      </c>
      <c r="B91" s="4" t="s">
        <v>92</v>
      </c>
      <c r="C91" s="6">
        <v>680</v>
      </c>
      <c r="D91" s="6">
        <v>637</v>
      </c>
      <c r="E91" s="6">
        <f t="shared" si="3"/>
        <v>-43</v>
      </c>
      <c r="F91" s="5">
        <f t="shared" si="4"/>
        <v>-0.06323529411764706</v>
      </c>
    </row>
    <row r="92" spans="1:6" ht="12.75">
      <c r="A92" s="3">
        <f t="shared" si="5"/>
        <v>88</v>
      </c>
      <c r="B92" s="4" t="s">
        <v>93</v>
      </c>
      <c r="C92" s="6">
        <v>655</v>
      </c>
      <c r="D92" s="6">
        <v>625</v>
      </c>
      <c r="E92" s="6">
        <f t="shared" si="3"/>
        <v>-30</v>
      </c>
      <c r="F92" s="5">
        <f t="shared" si="4"/>
        <v>-0.04580152671755725</v>
      </c>
    </row>
    <row r="93" spans="1:6" ht="12.75">
      <c r="A93" s="3">
        <f t="shared" si="5"/>
        <v>89</v>
      </c>
      <c r="B93" s="4" t="s">
        <v>94</v>
      </c>
      <c r="C93" s="6">
        <v>625</v>
      </c>
      <c r="D93" s="6">
        <v>619</v>
      </c>
      <c r="E93" s="6">
        <f t="shared" si="3"/>
        <v>-6</v>
      </c>
      <c r="F93" s="5">
        <f t="shared" si="4"/>
        <v>-0.0096</v>
      </c>
    </row>
    <row r="94" spans="1:6" ht="12.75">
      <c r="A94" s="3">
        <f t="shared" si="5"/>
        <v>90</v>
      </c>
      <c r="B94" s="4" t="s">
        <v>95</v>
      </c>
      <c r="C94" s="6">
        <v>569</v>
      </c>
      <c r="D94" s="6">
        <v>614</v>
      </c>
      <c r="E94" s="6">
        <f t="shared" si="3"/>
        <v>45</v>
      </c>
      <c r="F94" s="5">
        <f t="shared" si="4"/>
        <v>0.07908611599297012</v>
      </c>
    </row>
    <row r="95" spans="1:6" ht="12.75">
      <c r="A95" s="3">
        <f t="shared" si="5"/>
        <v>91</v>
      </c>
      <c r="B95" s="4" t="s">
        <v>96</v>
      </c>
      <c r="C95" s="6">
        <v>590</v>
      </c>
      <c r="D95" s="6">
        <v>607</v>
      </c>
      <c r="E95" s="6">
        <f t="shared" si="3"/>
        <v>17</v>
      </c>
      <c r="F95" s="5">
        <f t="shared" si="4"/>
        <v>0.0288135593220339</v>
      </c>
    </row>
    <row r="96" spans="1:6" ht="12.75">
      <c r="A96" s="3">
        <f t="shared" si="5"/>
        <v>92</v>
      </c>
      <c r="B96" s="4" t="s">
        <v>97</v>
      </c>
      <c r="C96" s="6">
        <v>682</v>
      </c>
      <c r="D96" s="6">
        <v>606</v>
      </c>
      <c r="E96" s="6">
        <f t="shared" si="3"/>
        <v>-76</v>
      </c>
      <c r="F96" s="5">
        <f t="shared" si="4"/>
        <v>-0.11143695014662756</v>
      </c>
    </row>
    <row r="97" spans="1:6" ht="12.75">
      <c r="A97" s="3">
        <f t="shared" si="5"/>
        <v>93</v>
      </c>
      <c r="B97" s="4" t="s">
        <v>98</v>
      </c>
      <c r="C97" s="6">
        <v>602</v>
      </c>
      <c r="D97" s="6">
        <v>604</v>
      </c>
      <c r="E97" s="6">
        <f t="shared" si="3"/>
        <v>2</v>
      </c>
      <c r="F97" s="5">
        <f t="shared" si="4"/>
        <v>0.0033222591362126247</v>
      </c>
    </row>
    <row r="98" spans="1:6" ht="12.75">
      <c r="A98" s="3">
        <f t="shared" si="5"/>
        <v>94</v>
      </c>
      <c r="B98" s="4" t="s">
        <v>99</v>
      </c>
      <c r="C98" s="6">
        <v>681</v>
      </c>
      <c r="D98" s="6">
        <v>580</v>
      </c>
      <c r="E98" s="6">
        <f t="shared" si="3"/>
        <v>-101</v>
      </c>
      <c r="F98" s="5">
        <f t="shared" si="4"/>
        <v>-0.14831130690161526</v>
      </c>
    </row>
    <row r="99" spans="1:6" ht="12.75">
      <c r="A99" s="3">
        <f t="shared" si="5"/>
        <v>95</v>
      </c>
      <c r="B99" s="4" t="s">
        <v>100</v>
      </c>
      <c r="C99" s="6">
        <v>669</v>
      </c>
      <c r="D99" s="6">
        <v>574</v>
      </c>
      <c r="E99" s="6">
        <f t="shared" si="3"/>
        <v>-95</v>
      </c>
      <c r="F99" s="5">
        <f t="shared" si="4"/>
        <v>-0.14200298953662183</v>
      </c>
    </row>
    <row r="100" spans="1:6" ht="12.75">
      <c r="A100" s="3">
        <f t="shared" si="5"/>
        <v>96</v>
      </c>
      <c r="B100" s="4" t="s">
        <v>101</v>
      </c>
      <c r="C100" s="4">
        <v>367</v>
      </c>
      <c r="D100" s="6">
        <v>558</v>
      </c>
      <c r="E100" s="6">
        <f t="shared" si="3"/>
        <v>191</v>
      </c>
      <c r="F100" s="5">
        <f t="shared" si="4"/>
        <v>0.5204359673024523</v>
      </c>
    </row>
    <row r="101" spans="1:6" ht="12.75">
      <c r="A101" s="3">
        <f t="shared" si="5"/>
        <v>97</v>
      </c>
      <c r="B101" s="4" t="s">
        <v>102</v>
      </c>
      <c r="C101" s="6">
        <v>663</v>
      </c>
      <c r="D101" s="6">
        <v>555</v>
      </c>
      <c r="E101" s="6">
        <f t="shared" si="3"/>
        <v>-108</v>
      </c>
      <c r="F101" s="5">
        <f t="shared" si="4"/>
        <v>-0.16289592760180996</v>
      </c>
    </row>
    <row r="102" spans="1:6" ht="12.75">
      <c r="A102" s="3">
        <f t="shared" si="5"/>
        <v>98</v>
      </c>
      <c r="B102" s="4" t="s">
        <v>103</v>
      </c>
      <c r="C102" s="6">
        <v>553</v>
      </c>
      <c r="D102" s="6">
        <v>549</v>
      </c>
      <c r="E102" s="6">
        <f t="shared" si="3"/>
        <v>-4</v>
      </c>
      <c r="F102" s="5">
        <f t="shared" si="4"/>
        <v>-0.007233273056057866</v>
      </c>
    </row>
    <row r="103" spans="1:6" ht="12.75">
      <c r="A103" s="3">
        <f t="shared" si="5"/>
        <v>99</v>
      </c>
      <c r="B103" s="4" t="s">
        <v>104</v>
      </c>
      <c r="C103" s="6">
        <v>623</v>
      </c>
      <c r="D103" s="6">
        <v>538</v>
      </c>
      <c r="E103" s="6">
        <f t="shared" si="3"/>
        <v>-85</v>
      </c>
      <c r="F103" s="5">
        <f t="shared" si="4"/>
        <v>-0.13643659711075443</v>
      </c>
    </row>
    <row r="104" spans="1:6" ht="12.75">
      <c r="A104" s="3">
        <f t="shared" si="5"/>
        <v>100</v>
      </c>
      <c r="B104" s="4" t="s">
        <v>105</v>
      </c>
      <c r="C104" s="6">
        <v>603</v>
      </c>
      <c r="D104" s="6">
        <v>534</v>
      </c>
      <c r="E104" s="6">
        <f t="shared" si="3"/>
        <v>-69</v>
      </c>
      <c r="F104" s="5">
        <f t="shared" si="4"/>
        <v>-0.11442786069651742</v>
      </c>
    </row>
    <row r="105" spans="1:6" ht="12.75">
      <c r="A105" s="3">
        <f t="shared" si="5"/>
        <v>101</v>
      </c>
      <c r="B105" s="4" t="s">
        <v>106</v>
      </c>
      <c r="C105" s="6">
        <v>501</v>
      </c>
      <c r="D105" s="6">
        <v>533</v>
      </c>
      <c r="E105" s="6">
        <f t="shared" si="3"/>
        <v>32</v>
      </c>
      <c r="F105" s="5">
        <f t="shared" si="4"/>
        <v>0.06387225548902195</v>
      </c>
    </row>
    <row r="106" spans="1:6" ht="12.75">
      <c r="A106" s="3">
        <f t="shared" si="5"/>
        <v>102</v>
      </c>
      <c r="B106" s="4" t="s">
        <v>107</v>
      </c>
      <c r="C106" s="6">
        <v>578</v>
      </c>
      <c r="D106" s="6">
        <v>533</v>
      </c>
      <c r="E106" s="6">
        <f t="shared" si="3"/>
        <v>-45</v>
      </c>
      <c r="F106" s="5">
        <f t="shared" si="4"/>
        <v>-0.07785467128027682</v>
      </c>
    </row>
    <row r="107" spans="1:6" ht="12.75">
      <c r="A107" s="3">
        <f t="shared" si="5"/>
        <v>103</v>
      </c>
      <c r="B107" s="4" t="s">
        <v>108</v>
      </c>
      <c r="C107" s="6">
        <v>543</v>
      </c>
      <c r="D107" s="6">
        <v>515</v>
      </c>
      <c r="E107" s="6">
        <f t="shared" si="3"/>
        <v>-28</v>
      </c>
      <c r="F107" s="5">
        <f t="shared" si="4"/>
        <v>-0.05156537753222836</v>
      </c>
    </row>
    <row r="108" spans="1:6" ht="12.75">
      <c r="A108" s="3">
        <f t="shared" si="5"/>
        <v>104</v>
      </c>
      <c r="B108" s="4" t="s">
        <v>109</v>
      </c>
      <c r="C108" s="6">
        <v>483</v>
      </c>
      <c r="D108" s="6">
        <v>510</v>
      </c>
      <c r="E108" s="6">
        <f t="shared" si="3"/>
        <v>27</v>
      </c>
      <c r="F108" s="5">
        <f t="shared" si="4"/>
        <v>0.055900621118012424</v>
      </c>
    </row>
    <row r="109" spans="1:6" ht="12.75">
      <c r="A109" s="3">
        <f t="shared" si="5"/>
        <v>105</v>
      </c>
      <c r="B109" s="4" t="s">
        <v>110</v>
      </c>
      <c r="C109" s="6">
        <v>586</v>
      </c>
      <c r="D109" s="6">
        <v>506</v>
      </c>
      <c r="E109" s="6">
        <f t="shared" si="3"/>
        <v>-80</v>
      </c>
      <c r="F109" s="5">
        <f t="shared" si="4"/>
        <v>-0.13651877133105803</v>
      </c>
    </row>
    <row r="110" spans="1:6" ht="12.75">
      <c r="A110" s="3">
        <f t="shared" si="5"/>
        <v>106</v>
      </c>
      <c r="B110" s="4" t="s">
        <v>111</v>
      </c>
      <c r="C110" s="6">
        <v>559</v>
      </c>
      <c r="D110" s="6">
        <v>498</v>
      </c>
      <c r="E110" s="6">
        <f t="shared" si="3"/>
        <v>-61</v>
      </c>
      <c r="F110" s="5">
        <f t="shared" si="4"/>
        <v>-0.10912343470483005</v>
      </c>
    </row>
    <row r="111" spans="1:6" ht="12.75">
      <c r="A111" s="3">
        <f t="shared" si="5"/>
        <v>107</v>
      </c>
      <c r="B111" s="4" t="s">
        <v>112</v>
      </c>
      <c r="C111" s="6">
        <v>559</v>
      </c>
      <c r="D111" s="6">
        <v>470</v>
      </c>
      <c r="E111" s="6">
        <f t="shared" si="3"/>
        <v>-89</v>
      </c>
      <c r="F111" s="5">
        <f t="shared" si="4"/>
        <v>-0.1592128801431127</v>
      </c>
    </row>
    <row r="112" spans="1:6" ht="12.75">
      <c r="A112" s="3">
        <f t="shared" si="5"/>
        <v>108</v>
      </c>
      <c r="B112" s="4" t="s">
        <v>113</v>
      </c>
      <c r="C112" s="6">
        <v>409</v>
      </c>
      <c r="D112" s="6">
        <v>466</v>
      </c>
      <c r="E112" s="6">
        <f t="shared" si="3"/>
        <v>57</v>
      </c>
      <c r="F112" s="5">
        <f t="shared" si="4"/>
        <v>0.1393643031784841</v>
      </c>
    </row>
    <row r="113" spans="1:6" ht="12.75">
      <c r="A113" s="3">
        <f t="shared" si="5"/>
        <v>109</v>
      </c>
      <c r="B113" s="4" t="s">
        <v>114</v>
      </c>
      <c r="C113" s="6">
        <v>542</v>
      </c>
      <c r="D113" s="6">
        <v>464</v>
      </c>
      <c r="E113" s="6">
        <f t="shared" si="3"/>
        <v>-78</v>
      </c>
      <c r="F113" s="5">
        <f t="shared" si="4"/>
        <v>-0.14391143911439114</v>
      </c>
    </row>
    <row r="114" spans="1:6" ht="12.75">
      <c r="A114" s="3">
        <f t="shared" si="5"/>
        <v>110</v>
      </c>
      <c r="B114" s="4" t="s">
        <v>115</v>
      </c>
      <c r="C114" s="6">
        <v>444</v>
      </c>
      <c r="D114" s="6">
        <v>447</v>
      </c>
      <c r="E114" s="6">
        <f t="shared" si="3"/>
        <v>3</v>
      </c>
      <c r="F114" s="5">
        <f t="shared" si="4"/>
        <v>0.006756756756756757</v>
      </c>
    </row>
    <row r="115" spans="1:6" ht="12.75">
      <c r="A115" s="3">
        <f t="shared" si="5"/>
        <v>111</v>
      </c>
      <c r="B115" s="4" t="s">
        <v>116</v>
      </c>
      <c r="C115" s="6">
        <v>434</v>
      </c>
      <c r="D115" s="6">
        <v>437</v>
      </c>
      <c r="E115" s="6">
        <f t="shared" si="3"/>
        <v>3</v>
      </c>
      <c r="F115" s="5">
        <f t="shared" si="4"/>
        <v>0.0069124423963133645</v>
      </c>
    </row>
    <row r="116" spans="1:6" ht="12.75">
      <c r="A116" s="3">
        <f t="shared" si="5"/>
        <v>112</v>
      </c>
      <c r="B116" s="4" t="s">
        <v>117</v>
      </c>
      <c r="C116" s="6">
        <v>514</v>
      </c>
      <c r="D116" s="6">
        <v>422</v>
      </c>
      <c r="E116" s="6">
        <f t="shared" si="3"/>
        <v>-92</v>
      </c>
      <c r="F116" s="5">
        <f t="shared" si="4"/>
        <v>-0.17898832684824903</v>
      </c>
    </row>
    <row r="117" spans="1:6" ht="12.75">
      <c r="A117" s="3">
        <f t="shared" si="5"/>
        <v>113</v>
      </c>
      <c r="B117" s="4" t="s">
        <v>118</v>
      </c>
      <c r="C117" s="6">
        <v>492</v>
      </c>
      <c r="D117" s="6">
        <v>415</v>
      </c>
      <c r="E117" s="6">
        <f t="shared" si="3"/>
        <v>-77</v>
      </c>
      <c r="F117" s="5">
        <f t="shared" si="4"/>
        <v>-0.1565040650406504</v>
      </c>
    </row>
    <row r="118" spans="1:6" ht="12.75">
      <c r="A118" s="3">
        <f t="shared" si="5"/>
        <v>114</v>
      </c>
      <c r="B118" s="4" t="s">
        <v>119</v>
      </c>
      <c r="C118" s="6">
        <v>498</v>
      </c>
      <c r="D118" s="6">
        <v>406</v>
      </c>
      <c r="E118" s="6">
        <f t="shared" si="3"/>
        <v>-92</v>
      </c>
      <c r="F118" s="5">
        <f t="shared" si="4"/>
        <v>-0.18473895582329317</v>
      </c>
    </row>
    <row r="119" spans="1:6" ht="12.75">
      <c r="A119" s="3">
        <f t="shared" si="5"/>
        <v>115</v>
      </c>
      <c r="B119" s="4" t="s">
        <v>120</v>
      </c>
      <c r="C119" s="6">
        <v>427</v>
      </c>
      <c r="D119" s="6">
        <v>406</v>
      </c>
      <c r="E119" s="6">
        <f t="shared" si="3"/>
        <v>-21</v>
      </c>
      <c r="F119" s="5">
        <f t="shared" si="4"/>
        <v>-0.04918032786885246</v>
      </c>
    </row>
    <row r="120" spans="1:6" ht="12.75">
      <c r="A120" s="3">
        <f t="shared" si="5"/>
        <v>116</v>
      </c>
      <c r="B120" s="4" t="s">
        <v>121</v>
      </c>
      <c r="C120" s="6">
        <v>400</v>
      </c>
      <c r="D120" s="6">
        <v>402</v>
      </c>
      <c r="E120" s="6">
        <f t="shared" si="3"/>
        <v>2</v>
      </c>
      <c r="F120" s="5">
        <f t="shared" si="4"/>
        <v>0.005</v>
      </c>
    </row>
    <row r="121" spans="1:6" ht="12.75">
      <c r="A121" s="3">
        <f t="shared" si="5"/>
        <v>117</v>
      </c>
      <c r="B121" s="4" t="s">
        <v>122</v>
      </c>
      <c r="C121" s="4">
        <v>343</v>
      </c>
      <c r="D121" s="6">
        <v>395</v>
      </c>
      <c r="E121" s="6">
        <f t="shared" si="3"/>
        <v>52</v>
      </c>
      <c r="F121" s="5">
        <f t="shared" si="4"/>
        <v>0.15160349854227406</v>
      </c>
    </row>
    <row r="122" spans="1:6" ht="12.75">
      <c r="A122" s="3">
        <f t="shared" si="5"/>
        <v>118</v>
      </c>
      <c r="B122" s="4" t="s">
        <v>123</v>
      </c>
      <c r="C122" s="6">
        <v>319</v>
      </c>
      <c r="D122" s="6">
        <v>377</v>
      </c>
      <c r="E122" s="6">
        <f t="shared" si="3"/>
        <v>58</v>
      </c>
      <c r="F122" s="5">
        <f t="shared" si="4"/>
        <v>0.18181818181818182</v>
      </c>
    </row>
    <row r="123" spans="1:6" ht="12.75">
      <c r="A123" s="3">
        <f t="shared" si="5"/>
        <v>119</v>
      </c>
      <c r="B123" s="4" t="s">
        <v>124</v>
      </c>
      <c r="C123" s="6">
        <v>439</v>
      </c>
      <c r="D123" s="6">
        <v>374</v>
      </c>
      <c r="E123" s="6">
        <f t="shared" si="3"/>
        <v>-65</v>
      </c>
      <c r="F123" s="5">
        <f t="shared" si="4"/>
        <v>-0.1480637813211845</v>
      </c>
    </row>
    <row r="124" spans="1:6" ht="12.75">
      <c r="A124" s="3">
        <f t="shared" si="5"/>
        <v>120</v>
      </c>
      <c r="B124" s="4" t="s">
        <v>125</v>
      </c>
      <c r="C124" s="6">
        <v>333</v>
      </c>
      <c r="D124" s="6">
        <v>370</v>
      </c>
      <c r="E124" s="6">
        <f t="shared" si="3"/>
        <v>37</v>
      </c>
      <c r="F124" s="5">
        <f t="shared" si="4"/>
        <v>0.1111111111111111</v>
      </c>
    </row>
    <row r="125" spans="1:6" ht="12.75">
      <c r="A125" s="3">
        <f t="shared" si="5"/>
        <v>121</v>
      </c>
      <c r="B125" s="4" t="s">
        <v>126</v>
      </c>
      <c r="C125" s="4">
        <v>309</v>
      </c>
      <c r="D125" s="6">
        <v>364</v>
      </c>
      <c r="E125" s="6">
        <f t="shared" si="3"/>
        <v>55</v>
      </c>
      <c r="F125" s="5">
        <f t="shared" si="4"/>
        <v>0.1779935275080906</v>
      </c>
    </row>
    <row r="126" spans="1:6" ht="12.75">
      <c r="A126" s="3">
        <f t="shared" si="5"/>
        <v>122</v>
      </c>
      <c r="B126" s="4" t="s">
        <v>127</v>
      </c>
      <c r="C126" s="6">
        <v>368</v>
      </c>
      <c r="D126" s="6">
        <v>358</v>
      </c>
      <c r="E126" s="6">
        <f t="shared" si="3"/>
        <v>-10</v>
      </c>
      <c r="F126" s="5">
        <f t="shared" si="4"/>
        <v>-0.02717391304347826</v>
      </c>
    </row>
    <row r="127" spans="1:6" ht="12.75">
      <c r="A127" s="3">
        <f t="shared" si="5"/>
        <v>123</v>
      </c>
      <c r="B127" s="4" t="s">
        <v>128</v>
      </c>
      <c r="C127" s="6">
        <v>299</v>
      </c>
      <c r="D127" s="6">
        <v>350</v>
      </c>
      <c r="E127" s="6">
        <f t="shared" si="3"/>
        <v>51</v>
      </c>
      <c r="F127" s="5">
        <f t="shared" si="4"/>
        <v>0.1705685618729097</v>
      </c>
    </row>
    <row r="128" spans="1:6" ht="12.75">
      <c r="A128" s="3">
        <f t="shared" si="5"/>
        <v>124</v>
      </c>
      <c r="B128" s="4" t="s">
        <v>129</v>
      </c>
      <c r="C128" s="6">
        <v>343</v>
      </c>
      <c r="D128" s="6">
        <v>350</v>
      </c>
      <c r="E128" s="6">
        <f t="shared" si="3"/>
        <v>7</v>
      </c>
      <c r="F128" s="5">
        <f t="shared" si="4"/>
        <v>0.02040816326530612</v>
      </c>
    </row>
    <row r="129" spans="1:6" ht="12.75">
      <c r="A129" s="3">
        <f t="shared" si="5"/>
        <v>125</v>
      </c>
      <c r="B129" s="4" t="s">
        <v>130</v>
      </c>
      <c r="C129" s="4">
        <v>274</v>
      </c>
      <c r="D129" s="6">
        <v>348</v>
      </c>
      <c r="E129" s="6">
        <f t="shared" si="3"/>
        <v>74</v>
      </c>
      <c r="F129" s="5">
        <f t="shared" si="4"/>
        <v>0.27007299270072993</v>
      </c>
    </row>
    <row r="130" spans="1:6" ht="12.75">
      <c r="A130" s="3">
        <f t="shared" si="5"/>
        <v>126</v>
      </c>
      <c r="B130" s="4" t="s">
        <v>131</v>
      </c>
      <c r="C130" s="6">
        <v>413</v>
      </c>
      <c r="D130" s="6">
        <v>345</v>
      </c>
      <c r="E130" s="6">
        <f t="shared" si="3"/>
        <v>-68</v>
      </c>
      <c r="F130" s="5">
        <f t="shared" si="4"/>
        <v>-0.16464891041162227</v>
      </c>
    </row>
    <row r="131" spans="1:6" ht="12.75">
      <c r="A131" s="3">
        <f t="shared" si="5"/>
        <v>127</v>
      </c>
      <c r="B131" s="4" t="s">
        <v>132</v>
      </c>
      <c r="C131" s="6">
        <v>517</v>
      </c>
      <c r="D131" s="6">
        <v>345</v>
      </c>
      <c r="E131" s="6">
        <f t="shared" si="3"/>
        <v>-172</v>
      </c>
      <c r="F131" s="5">
        <f t="shared" si="4"/>
        <v>-0.33268858800773693</v>
      </c>
    </row>
    <row r="132" spans="1:6" ht="12.75">
      <c r="A132" s="3">
        <f t="shared" si="5"/>
        <v>128</v>
      </c>
      <c r="B132" s="4" t="s">
        <v>133</v>
      </c>
      <c r="C132" s="6">
        <v>450</v>
      </c>
      <c r="D132" s="6">
        <v>335</v>
      </c>
      <c r="E132" s="6">
        <f t="shared" si="3"/>
        <v>-115</v>
      </c>
      <c r="F132" s="5">
        <f t="shared" si="4"/>
        <v>-0.25555555555555554</v>
      </c>
    </row>
    <row r="133" spans="1:6" ht="12.75">
      <c r="A133" s="3">
        <f t="shared" si="5"/>
        <v>129</v>
      </c>
      <c r="B133" s="4" t="s">
        <v>134</v>
      </c>
      <c r="C133" s="6">
        <v>387</v>
      </c>
      <c r="D133" s="6">
        <v>335</v>
      </c>
      <c r="E133" s="6">
        <f aca="true" t="shared" si="6" ref="E133:E196">D133-C133</f>
        <v>-52</v>
      </c>
      <c r="F133" s="5">
        <f aca="true" t="shared" si="7" ref="F133:F196">(D133-C133)/C133</f>
        <v>-0.1343669250645995</v>
      </c>
    </row>
    <row r="134" spans="1:6" ht="12.75">
      <c r="A134" s="3">
        <f aca="true" t="shared" si="8" ref="A134:A197">A133+1</f>
        <v>130</v>
      </c>
      <c r="B134" s="4" t="s">
        <v>135</v>
      </c>
      <c r="C134" s="6">
        <v>341</v>
      </c>
      <c r="D134" s="6">
        <v>326</v>
      </c>
      <c r="E134" s="6">
        <f t="shared" si="6"/>
        <v>-15</v>
      </c>
      <c r="F134" s="5">
        <f t="shared" si="7"/>
        <v>-0.04398826979472141</v>
      </c>
    </row>
    <row r="135" spans="1:6" ht="12.75">
      <c r="A135" s="3">
        <f t="shared" si="8"/>
        <v>131</v>
      </c>
      <c r="B135" s="4" t="s">
        <v>136</v>
      </c>
      <c r="C135" s="6">
        <v>361</v>
      </c>
      <c r="D135" s="6">
        <v>322</v>
      </c>
      <c r="E135" s="6">
        <f t="shared" si="6"/>
        <v>-39</v>
      </c>
      <c r="F135" s="5">
        <f t="shared" si="7"/>
        <v>-0.10803324099722991</v>
      </c>
    </row>
    <row r="136" spans="1:6" ht="12.75">
      <c r="A136" s="3">
        <f t="shared" si="8"/>
        <v>132</v>
      </c>
      <c r="B136" s="4" t="s">
        <v>137</v>
      </c>
      <c r="C136" s="6">
        <v>383</v>
      </c>
      <c r="D136" s="6">
        <v>319</v>
      </c>
      <c r="E136" s="6">
        <f t="shared" si="6"/>
        <v>-64</v>
      </c>
      <c r="F136" s="5">
        <f t="shared" si="7"/>
        <v>-0.1671018276762402</v>
      </c>
    </row>
    <row r="137" spans="1:6" ht="12.75">
      <c r="A137" s="3">
        <f t="shared" si="8"/>
        <v>133</v>
      </c>
      <c r="B137" s="4" t="s">
        <v>138</v>
      </c>
      <c r="C137" s="6">
        <v>272</v>
      </c>
      <c r="D137" s="6">
        <v>318</v>
      </c>
      <c r="E137" s="6">
        <f t="shared" si="6"/>
        <v>46</v>
      </c>
      <c r="F137" s="5">
        <f t="shared" si="7"/>
        <v>0.16911764705882354</v>
      </c>
    </row>
    <row r="138" spans="1:6" ht="12.75">
      <c r="A138" s="3">
        <f t="shared" si="8"/>
        <v>134</v>
      </c>
      <c r="B138" s="4" t="s">
        <v>139</v>
      </c>
      <c r="C138" s="6">
        <v>401</v>
      </c>
      <c r="D138" s="6">
        <v>318</v>
      </c>
      <c r="E138" s="6">
        <f t="shared" si="6"/>
        <v>-83</v>
      </c>
      <c r="F138" s="5">
        <f t="shared" si="7"/>
        <v>-0.20698254364089774</v>
      </c>
    </row>
    <row r="139" spans="1:6" ht="12.75">
      <c r="A139" s="3">
        <f t="shared" si="8"/>
        <v>135</v>
      </c>
      <c r="B139" s="4" t="s">
        <v>140</v>
      </c>
      <c r="C139" s="6">
        <v>408</v>
      </c>
      <c r="D139" s="6">
        <v>309</v>
      </c>
      <c r="E139" s="6">
        <f t="shared" si="6"/>
        <v>-99</v>
      </c>
      <c r="F139" s="5">
        <f t="shared" si="7"/>
        <v>-0.2426470588235294</v>
      </c>
    </row>
    <row r="140" spans="1:6" ht="12.75">
      <c r="A140" s="3">
        <f t="shared" si="8"/>
        <v>136</v>
      </c>
      <c r="B140" s="4" t="s">
        <v>141</v>
      </c>
      <c r="C140" s="6">
        <v>322</v>
      </c>
      <c r="D140" s="6">
        <v>307</v>
      </c>
      <c r="E140" s="6">
        <f t="shared" si="6"/>
        <v>-15</v>
      </c>
      <c r="F140" s="5">
        <f t="shared" si="7"/>
        <v>-0.046583850931677016</v>
      </c>
    </row>
    <row r="141" spans="1:6" ht="12.75">
      <c r="A141" s="3">
        <f t="shared" si="8"/>
        <v>137</v>
      </c>
      <c r="B141" s="4" t="s">
        <v>142</v>
      </c>
      <c r="C141" s="6">
        <v>294</v>
      </c>
      <c r="D141" s="6">
        <v>304</v>
      </c>
      <c r="E141" s="6">
        <f t="shared" si="6"/>
        <v>10</v>
      </c>
      <c r="F141" s="5">
        <f t="shared" si="7"/>
        <v>0.034013605442176874</v>
      </c>
    </row>
    <row r="142" spans="1:6" ht="12.75">
      <c r="A142" s="3">
        <f t="shared" si="8"/>
        <v>138</v>
      </c>
      <c r="B142" s="4" t="s">
        <v>143</v>
      </c>
      <c r="C142" s="6">
        <v>281</v>
      </c>
      <c r="D142" s="6">
        <v>303</v>
      </c>
      <c r="E142" s="6">
        <f t="shared" si="6"/>
        <v>22</v>
      </c>
      <c r="F142" s="5">
        <f t="shared" si="7"/>
        <v>0.07829181494661921</v>
      </c>
    </row>
    <row r="143" spans="1:6" ht="12.75">
      <c r="A143" s="3">
        <f t="shared" si="8"/>
        <v>139</v>
      </c>
      <c r="B143" s="4" t="s">
        <v>144</v>
      </c>
      <c r="C143" s="6">
        <v>252</v>
      </c>
      <c r="D143" s="6">
        <v>296</v>
      </c>
      <c r="E143" s="6">
        <f t="shared" si="6"/>
        <v>44</v>
      </c>
      <c r="F143" s="5">
        <f t="shared" si="7"/>
        <v>0.1746031746031746</v>
      </c>
    </row>
    <row r="144" spans="1:6" ht="12.75">
      <c r="A144" s="3">
        <f t="shared" si="8"/>
        <v>140</v>
      </c>
      <c r="B144" s="4" t="s">
        <v>145</v>
      </c>
      <c r="C144" s="6">
        <v>310</v>
      </c>
      <c r="D144" s="6">
        <v>292</v>
      </c>
      <c r="E144" s="6">
        <f t="shared" si="6"/>
        <v>-18</v>
      </c>
      <c r="F144" s="5">
        <f t="shared" si="7"/>
        <v>-0.05806451612903226</v>
      </c>
    </row>
    <row r="145" spans="1:6" ht="12.75">
      <c r="A145" s="3">
        <f t="shared" si="8"/>
        <v>141</v>
      </c>
      <c r="B145" s="4" t="s">
        <v>146</v>
      </c>
      <c r="C145" s="6">
        <v>236</v>
      </c>
      <c r="D145" s="6">
        <v>286</v>
      </c>
      <c r="E145" s="6">
        <f t="shared" si="6"/>
        <v>50</v>
      </c>
      <c r="F145" s="5">
        <f t="shared" si="7"/>
        <v>0.211864406779661</v>
      </c>
    </row>
    <row r="146" spans="1:6" ht="12.75">
      <c r="A146" s="3">
        <f t="shared" si="8"/>
        <v>142</v>
      </c>
      <c r="B146" s="4" t="s">
        <v>147</v>
      </c>
      <c r="C146" s="6">
        <v>317</v>
      </c>
      <c r="D146" s="6">
        <v>285</v>
      </c>
      <c r="E146" s="6">
        <f t="shared" si="6"/>
        <v>-32</v>
      </c>
      <c r="F146" s="5">
        <f t="shared" si="7"/>
        <v>-0.10094637223974763</v>
      </c>
    </row>
    <row r="147" spans="1:6" ht="12.75">
      <c r="A147" s="3">
        <f t="shared" si="8"/>
        <v>143</v>
      </c>
      <c r="B147" s="4" t="s">
        <v>148</v>
      </c>
      <c r="C147" s="6">
        <v>314</v>
      </c>
      <c r="D147" s="6">
        <v>284</v>
      </c>
      <c r="E147" s="6">
        <f t="shared" si="6"/>
        <v>-30</v>
      </c>
      <c r="F147" s="5">
        <f t="shared" si="7"/>
        <v>-0.09554140127388536</v>
      </c>
    </row>
    <row r="148" spans="1:6" ht="12.75">
      <c r="A148" s="3">
        <f t="shared" si="8"/>
        <v>144</v>
      </c>
      <c r="B148" s="4" t="s">
        <v>149</v>
      </c>
      <c r="C148" s="6">
        <v>277</v>
      </c>
      <c r="D148" s="6">
        <v>282</v>
      </c>
      <c r="E148" s="6">
        <f t="shared" si="6"/>
        <v>5</v>
      </c>
      <c r="F148" s="5">
        <f t="shared" si="7"/>
        <v>0.018050541516245487</v>
      </c>
    </row>
    <row r="149" spans="1:6" ht="12.75">
      <c r="A149" s="3">
        <f t="shared" si="8"/>
        <v>145</v>
      </c>
      <c r="B149" s="4" t="s">
        <v>150</v>
      </c>
      <c r="C149" s="6">
        <v>301</v>
      </c>
      <c r="D149" s="6">
        <v>278</v>
      </c>
      <c r="E149" s="6">
        <f t="shared" si="6"/>
        <v>-23</v>
      </c>
      <c r="F149" s="5">
        <f t="shared" si="7"/>
        <v>-0.07641196013289037</v>
      </c>
    </row>
    <row r="150" spans="1:6" ht="12.75">
      <c r="A150" s="3">
        <f t="shared" si="8"/>
        <v>146</v>
      </c>
      <c r="B150" s="4" t="s">
        <v>151</v>
      </c>
      <c r="C150" s="6">
        <v>326</v>
      </c>
      <c r="D150" s="6">
        <v>274</v>
      </c>
      <c r="E150" s="6">
        <f t="shared" si="6"/>
        <v>-52</v>
      </c>
      <c r="F150" s="5">
        <f t="shared" si="7"/>
        <v>-0.15950920245398773</v>
      </c>
    </row>
    <row r="151" spans="1:6" ht="12.75">
      <c r="A151" s="3">
        <f t="shared" si="8"/>
        <v>147</v>
      </c>
      <c r="B151" s="4" t="s">
        <v>152</v>
      </c>
      <c r="C151" s="6">
        <v>283</v>
      </c>
      <c r="D151" s="6">
        <v>273</v>
      </c>
      <c r="E151" s="6">
        <f t="shared" si="6"/>
        <v>-10</v>
      </c>
      <c r="F151" s="5">
        <f t="shared" si="7"/>
        <v>-0.0353356890459364</v>
      </c>
    </row>
    <row r="152" spans="1:6" ht="12.75">
      <c r="A152" s="3">
        <f t="shared" si="8"/>
        <v>148</v>
      </c>
      <c r="B152" s="4" t="s">
        <v>153</v>
      </c>
      <c r="C152" s="6">
        <v>218</v>
      </c>
      <c r="D152" s="6">
        <v>273</v>
      </c>
      <c r="E152" s="6">
        <f t="shared" si="6"/>
        <v>55</v>
      </c>
      <c r="F152" s="5">
        <f t="shared" si="7"/>
        <v>0.25229357798165136</v>
      </c>
    </row>
    <row r="153" spans="1:6" ht="12.75">
      <c r="A153" s="3">
        <f t="shared" si="8"/>
        <v>149</v>
      </c>
      <c r="B153" s="4" t="s">
        <v>154</v>
      </c>
      <c r="C153" s="6">
        <v>310</v>
      </c>
      <c r="D153" s="6">
        <v>268</v>
      </c>
      <c r="E153" s="6">
        <f t="shared" si="6"/>
        <v>-42</v>
      </c>
      <c r="F153" s="5">
        <f t="shared" si="7"/>
        <v>-0.13548387096774195</v>
      </c>
    </row>
    <row r="154" spans="1:6" ht="12.75">
      <c r="A154" s="3">
        <f t="shared" si="8"/>
        <v>150</v>
      </c>
      <c r="B154" s="4" t="s">
        <v>155</v>
      </c>
      <c r="C154" s="6">
        <v>299</v>
      </c>
      <c r="D154" s="6">
        <v>266</v>
      </c>
      <c r="E154" s="6">
        <f t="shared" si="6"/>
        <v>-33</v>
      </c>
      <c r="F154" s="5">
        <f t="shared" si="7"/>
        <v>-0.11036789297658862</v>
      </c>
    </row>
    <row r="155" spans="1:6" ht="12.75">
      <c r="A155" s="3">
        <f t="shared" si="8"/>
        <v>151</v>
      </c>
      <c r="B155" s="4" t="s">
        <v>156</v>
      </c>
      <c r="C155" s="6">
        <v>218</v>
      </c>
      <c r="D155" s="6">
        <v>261</v>
      </c>
      <c r="E155" s="6">
        <f t="shared" si="6"/>
        <v>43</v>
      </c>
      <c r="F155" s="5">
        <f t="shared" si="7"/>
        <v>0.19724770642201836</v>
      </c>
    </row>
    <row r="156" spans="1:6" ht="12.75">
      <c r="A156" s="3">
        <f t="shared" si="8"/>
        <v>152</v>
      </c>
      <c r="B156" s="4" t="s">
        <v>157</v>
      </c>
      <c r="C156" s="6">
        <v>329</v>
      </c>
      <c r="D156" s="6">
        <v>256</v>
      </c>
      <c r="E156" s="6">
        <f t="shared" si="6"/>
        <v>-73</v>
      </c>
      <c r="F156" s="5">
        <f t="shared" si="7"/>
        <v>-0.22188449848024316</v>
      </c>
    </row>
    <row r="157" spans="1:6" ht="12.75">
      <c r="A157" s="3">
        <f t="shared" si="8"/>
        <v>153</v>
      </c>
      <c r="B157" s="4" t="s">
        <v>158</v>
      </c>
      <c r="C157" s="6">
        <v>310</v>
      </c>
      <c r="D157" s="6">
        <v>255</v>
      </c>
      <c r="E157" s="6">
        <f t="shared" si="6"/>
        <v>-55</v>
      </c>
      <c r="F157" s="5">
        <f t="shared" si="7"/>
        <v>-0.1774193548387097</v>
      </c>
    </row>
    <row r="158" spans="1:6" ht="12.75">
      <c r="A158" s="3">
        <f t="shared" si="8"/>
        <v>154</v>
      </c>
      <c r="B158" s="4" t="s">
        <v>159</v>
      </c>
      <c r="C158" s="6">
        <v>286</v>
      </c>
      <c r="D158" s="6">
        <v>255</v>
      </c>
      <c r="E158" s="6">
        <f t="shared" si="6"/>
        <v>-31</v>
      </c>
      <c r="F158" s="5">
        <f t="shared" si="7"/>
        <v>-0.10839160839160839</v>
      </c>
    </row>
    <row r="159" spans="1:6" ht="12.75">
      <c r="A159" s="3">
        <f t="shared" si="8"/>
        <v>155</v>
      </c>
      <c r="B159" s="4" t="s">
        <v>160</v>
      </c>
      <c r="C159" s="6">
        <v>210</v>
      </c>
      <c r="D159" s="6">
        <v>254</v>
      </c>
      <c r="E159" s="6">
        <f t="shared" si="6"/>
        <v>44</v>
      </c>
      <c r="F159" s="5">
        <f t="shared" si="7"/>
        <v>0.20952380952380953</v>
      </c>
    </row>
    <row r="160" spans="1:6" ht="12.75">
      <c r="A160" s="3">
        <f t="shared" si="8"/>
        <v>156</v>
      </c>
      <c r="B160" s="4" t="s">
        <v>161</v>
      </c>
      <c r="C160" s="6">
        <v>249</v>
      </c>
      <c r="D160" s="6">
        <v>253</v>
      </c>
      <c r="E160" s="6">
        <f t="shared" si="6"/>
        <v>4</v>
      </c>
      <c r="F160" s="5">
        <f t="shared" si="7"/>
        <v>0.01606425702811245</v>
      </c>
    </row>
    <row r="161" spans="1:6" ht="12.75">
      <c r="A161" s="3">
        <f t="shared" si="8"/>
        <v>157</v>
      </c>
      <c r="B161" s="4" t="s">
        <v>162</v>
      </c>
      <c r="C161" s="6">
        <v>284</v>
      </c>
      <c r="D161" s="6">
        <v>252</v>
      </c>
      <c r="E161" s="6">
        <f t="shared" si="6"/>
        <v>-32</v>
      </c>
      <c r="F161" s="5">
        <f t="shared" si="7"/>
        <v>-0.11267605633802817</v>
      </c>
    </row>
    <row r="162" spans="1:6" ht="12.75">
      <c r="A162" s="3">
        <f t="shared" si="8"/>
        <v>158</v>
      </c>
      <c r="B162" s="4" t="s">
        <v>163</v>
      </c>
      <c r="C162" s="6">
        <v>233</v>
      </c>
      <c r="D162" s="6">
        <v>252</v>
      </c>
      <c r="E162" s="6">
        <f t="shared" si="6"/>
        <v>19</v>
      </c>
      <c r="F162" s="5">
        <f t="shared" si="7"/>
        <v>0.0815450643776824</v>
      </c>
    </row>
    <row r="163" spans="1:6" ht="12.75">
      <c r="A163" s="3">
        <f t="shared" si="8"/>
        <v>159</v>
      </c>
      <c r="B163" s="4" t="s">
        <v>164</v>
      </c>
      <c r="C163" s="6">
        <v>224</v>
      </c>
      <c r="D163" s="6">
        <v>248</v>
      </c>
      <c r="E163" s="6">
        <f t="shared" si="6"/>
        <v>24</v>
      </c>
      <c r="F163" s="5">
        <f t="shared" si="7"/>
        <v>0.10714285714285714</v>
      </c>
    </row>
    <row r="164" spans="1:6" ht="12.75">
      <c r="A164" s="3">
        <f t="shared" si="8"/>
        <v>160</v>
      </c>
      <c r="B164" s="4" t="s">
        <v>165</v>
      </c>
      <c r="C164" s="6">
        <v>100</v>
      </c>
      <c r="D164" s="6">
        <v>248</v>
      </c>
      <c r="E164" s="6">
        <f t="shared" si="6"/>
        <v>148</v>
      </c>
      <c r="F164" s="5">
        <f t="shared" si="7"/>
        <v>1.48</v>
      </c>
    </row>
    <row r="165" spans="1:6" ht="12.75">
      <c r="A165" s="3">
        <f t="shared" si="8"/>
        <v>161</v>
      </c>
      <c r="B165" s="4" t="s">
        <v>166</v>
      </c>
      <c r="C165" s="6">
        <v>262</v>
      </c>
      <c r="D165" s="6">
        <v>243</v>
      </c>
      <c r="E165" s="6">
        <f t="shared" si="6"/>
        <v>-19</v>
      </c>
      <c r="F165" s="5">
        <f t="shared" si="7"/>
        <v>-0.07251908396946564</v>
      </c>
    </row>
    <row r="166" spans="1:6" ht="12.75">
      <c r="A166" s="3">
        <f t="shared" si="8"/>
        <v>162</v>
      </c>
      <c r="B166" s="4" t="s">
        <v>167</v>
      </c>
      <c r="C166" s="6">
        <v>240</v>
      </c>
      <c r="D166" s="6">
        <v>237</v>
      </c>
      <c r="E166" s="6">
        <f t="shared" si="6"/>
        <v>-3</v>
      </c>
      <c r="F166" s="5">
        <f t="shared" si="7"/>
        <v>-0.0125</v>
      </c>
    </row>
    <row r="167" spans="1:6" ht="12.75">
      <c r="A167" s="3">
        <f t="shared" si="8"/>
        <v>163</v>
      </c>
      <c r="B167" s="4" t="s">
        <v>168</v>
      </c>
      <c r="C167" s="6">
        <v>275</v>
      </c>
      <c r="D167" s="6">
        <v>237</v>
      </c>
      <c r="E167" s="6">
        <f t="shared" si="6"/>
        <v>-38</v>
      </c>
      <c r="F167" s="5">
        <f t="shared" si="7"/>
        <v>-0.13818181818181818</v>
      </c>
    </row>
    <row r="168" spans="1:6" ht="12.75">
      <c r="A168" s="3">
        <f t="shared" si="8"/>
        <v>164</v>
      </c>
      <c r="B168" s="4" t="s">
        <v>169</v>
      </c>
      <c r="C168" s="6">
        <v>287</v>
      </c>
      <c r="D168" s="6">
        <v>231</v>
      </c>
      <c r="E168" s="6">
        <f t="shared" si="6"/>
        <v>-56</v>
      </c>
      <c r="F168" s="5">
        <f t="shared" si="7"/>
        <v>-0.1951219512195122</v>
      </c>
    </row>
    <row r="169" spans="1:6" ht="12.75">
      <c r="A169" s="3">
        <f t="shared" si="8"/>
        <v>165</v>
      </c>
      <c r="B169" s="4" t="s">
        <v>170</v>
      </c>
      <c r="C169" s="6">
        <v>183</v>
      </c>
      <c r="D169" s="6">
        <v>228</v>
      </c>
      <c r="E169" s="6">
        <f t="shared" si="6"/>
        <v>45</v>
      </c>
      <c r="F169" s="5">
        <f t="shared" si="7"/>
        <v>0.2459016393442623</v>
      </c>
    </row>
    <row r="170" spans="1:6" ht="12.75">
      <c r="A170" s="3">
        <f t="shared" si="8"/>
        <v>166</v>
      </c>
      <c r="B170" s="4" t="s">
        <v>171</v>
      </c>
      <c r="C170" s="6">
        <v>288</v>
      </c>
      <c r="D170" s="6">
        <v>227</v>
      </c>
      <c r="E170" s="6">
        <f t="shared" si="6"/>
        <v>-61</v>
      </c>
      <c r="F170" s="5">
        <f t="shared" si="7"/>
        <v>-0.21180555555555555</v>
      </c>
    </row>
    <row r="171" spans="1:6" ht="12.75">
      <c r="A171" s="3">
        <f t="shared" si="8"/>
        <v>167</v>
      </c>
      <c r="B171" s="4" t="s">
        <v>172</v>
      </c>
      <c r="C171" s="6">
        <v>266</v>
      </c>
      <c r="D171" s="6">
        <v>225</v>
      </c>
      <c r="E171" s="6">
        <f t="shared" si="6"/>
        <v>-41</v>
      </c>
      <c r="F171" s="5">
        <f t="shared" si="7"/>
        <v>-0.15413533834586465</v>
      </c>
    </row>
    <row r="172" spans="1:6" ht="12.75">
      <c r="A172" s="3">
        <f t="shared" si="8"/>
        <v>168</v>
      </c>
      <c r="B172" s="4" t="s">
        <v>173</v>
      </c>
      <c r="C172" s="6">
        <v>242</v>
      </c>
      <c r="D172" s="6">
        <v>223</v>
      </c>
      <c r="E172" s="6">
        <f t="shared" si="6"/>
        <v>-19</v>
      </c>
      <c r="F172" s="5">
        <f t="shared" si="7"/>
        <v>-0.07851239669421488</v>
      </c>
    </row>
    <row r="173" spans="1:6" ht="12.75">
      <c r="A173" s="3">
        <f t="shared" si="8"/>
        <v>169</v>
      </c>
      <c r="B173" s="4" t="s">
        <v>174</v>
      </c>
      <c r="C173" s="6">
        <v>281</v>
      </c>
      <c r="D173" s="6">
        <v>221</v>
      </c>
      <c r="E173" s="6">
        <f t="shared" si="6"/>
        <v>-60</v>
      </c>
      <c r="F173" s="5">
        <f t="shared" si="7"/>
        <v>-0.21352313167259787</v>
      </c>
    </row>
    <row r="174" spans="1:6" ht="12.75">
      <c r="A174" s="3">
        <f t="shared" si="8"/>
        <v>170</v>
      </c>
      <c r="B174" s="4" t="s">
        <v>175</v>
      </c>
      <c r="C174" s="6">
        <v>212</v>
      </c>
      <c r="D174" s="6">
        <v>220</v>
      </c>
      <c r="E174" s="6">
        <f t="shared" si="6"/>
        <v>8</v>
      </c>
      <c r="F174" s="5">
        <f t="shared" si="7"/>
        <v>0.03773584905660377</v>
      </c>
    </row>
    <row r="175" spans="1:6" ht="12.75">
      <c r="A175" s="3">
        <f t="shared" si="8"/>
        <v>171</v>
      </c>
      <c r="B175" s="4" t="s">
        <v>176</v>
      </c>
      <c r="C175" s="4">
        <v>260</v>
      </c>
      <c r="D175" s="6">
        <v>219</v>
      </c>
      <c r="E175" s="6">
        <f t="shared" si="6"/>
        <v>-41</v>
      </c>
      <c r="F175" s="5">
        <f t="shared" si="7"/>
        <v>-0.1576923076923077</v>
      </c>
    </row>
    <row r="176" spans="1:6" ht="12.75">
      <c r="A176" s="3">
        <f t="shared" si="8"/>
        <v>172</v>
      </c>
      <c r="B176" s="4" t="s">
        <v>177</v>
      </c>
      <c r="C176" s="6">
        <v>216</v>
      </c>
      <c r="D176" s="6">
        <v>217</v>
      </c>
      <c r="E176" s="6">
        <f t="shared" si="6"/>
        <v>1</v>
      </c>
      <c r="F176" s="5">
        <f t="shared" si="7"/>
        <v>0.004629629629629629</v>
      </c>
    </row>
    <row r="177" spans="1:6" ht="12.75">
      <c r="A177" s="3">
        <f t="shared" si="8"/>
        <v>173</v>
      </c>
      <c r="B177" s="4" t="s">
        <v>178</v>
      </c>
      <c r="C177" s="6">
        <v>268</v>
      </c>
      <c r="D177" s="6">
        <v>211</v>
      </c>
      <c r="E177" s="6">
        <f t="shared" si="6"/>
        <v>-57</v>
      </c>
      <c r="F177" s="5">
        <f t="shared" si="7"/>
        <v>-0.2126865671641791</v>
      </c>
    </row>
    <row r="178" spans="1:6" ht="12.75">
      <c r="A178" s="3">
        <f t="shared" si="8"/>
        <v>174</v>
      </c>
      <c r="B178" s="4" t="s">
        <v>179</v>
      </c>
      <c r="C178" s="6">
        <v>239</v>
      </c>
      <c r="D178" s="6">
        <v>210</v>
      </c>
      <c r="E178" s="6">
        <f t="shared" si="6"/>
        <v>-29</v>
      </c>
      <c r="F178" s="5">
        <f t="shared" si="7"/>
        <v>-0.12133891213389121</v>
      </c>
    </row>
    <row r="179" spans="1:6" ht="12.75">
      <c r="A179" s="3">
        <f t="shared" si="8"/>
        <v>175</v>
      </c>
      <c r="B179" s="4" t="s">
        <v>180</v>
      </c>
      <c r="C179" s="6">
        <v>204</v>
      </c>
      <c r="D179" s="6">
        <v>209</v>
      </c>
      <c r="E179" s="6">
        <f t="shared" si="6"/>
        <v>5</v>
      </c>
      <c r="F179" s="5">
        <f t="shared" si="7"/>
        <v>0.024509803921568627</v>
      </c>
    </row>
    <row r="180" spans="1:6" ht="12.75">
      <c r="A180" s="3">
        <f t="shared" si="8"/>
        <v>176</v>
      </c>
      <c r="B180" s="4" t="s">
        <v>181</v>
      </c>
      <c r="C180" s="6">
        <v>216</v>
      </c>
      <c r="D180" s="6">
        <v>209</v>
      </c>
      <c r="E180" s="6">
        <f t="shared" si="6"/>
        <v>-7</v>
      </c>
      <c r="F180" s="5">
        <f t="shared" si="7"/>
        <v>-0.032407407407407406</v>
      </c>
    </row>
    <row r="181" spans="1:6" ht="12.75">
      <c r="A181" s="3">
        <f t="shared" si="8"/>
        <v>177</v>
      </c>
      <c r="B181" s="4" t="s">
        <v>182</v>
      </c>
      <c r="C181" s="6">
        <v>193</v>
      </c>
      <c r="D181" s="6">
        <v>204</v>
      </c>
      <c r="E181" s="6">
        <f t="shared" si="6"/>
        <v>11</v>
      </c>
      <c r="F181" s="5">
        <f t="shared" si="7"/>
        <v>0.05699481865284974</v>
      </c>
    </row>
    <row r="182" spans="1:6" ht="12.75">
      <c r="A182" s="3">
        <f t="shared" si="8"/>
        <v>178</v>
      </c>
      <c r="B182" s="4" t="s">
        <v>183</v>
      </c>
      <c r="C182" s="6">
        <v>248</v>
      </c>
      <c r="D182" s="6">
        <v>203</v>
      </c>
      <c r="E182" s="6">
        <f t="shared" si="6"/>
        <v>-45</v>
      </c>
      <c r="F182" s="5">
        <f t="shared" si="7"/>
        <v>-0.1814516129032258</v>
      </c>
    </row>
    <row r="183" spans="1:6" ht="12.75">
      <c r="A183" s="3">
        <f t="shared" si="8"/>
        <v>179</v>
      </c>
      <c r="B183" s="4" t="s">
        <v>184</v>
      </c>
      <c r="C183" s="6">
        <v>261</v>
      </c>
      <c r="D183" s="6">
        <v>202</v>
      </c>
      <c r="E183" s="6">
        <f t="shared" si="6"/>
        <v>-59</v>
      </c>
      <c r="F183" s="5">
        <f t="shared" si="7"/>
        <v>-0.2260536398467433</v>
      </c>
    </row>
    <row r="184" spans="1:6" ht="12.75">
      <c r="A184" s="3">
        <f t="shared" si="8"/>
        <v>180</v>
      </c>
      <c r="B184" s="4" t="s">
        <v>185</v>
      </c>
      <c r="C184" s="6">
        <v>230</v>
      </c>
      <c r="D184" s="6">
        <v>202</v>
      </c>
      <c r="E184" s="6">
        <f t="shared" si="6"/>
        <v>-28</v>
      </c>
      <c r="F184" s="5">
        <f t="shared" si="7"/>
        <v>-0.12173913043478261</v>
      </c>
    </row>
    <row r="185" spans="1:6" ht="12.75">
      <c r="A185" s="3">
        <f t="shared" si="8"/>
        <v>181</v>
      </c>
      <c r="B185" s="4" t="s">
        <v>186</v>
      </c>
      <c r="C185" s="6">
        <v>233</v>
      </c>
      <c r="D185" s="6">
        <v>201</v>
      </c>
      <c r="E185" s="6">
        <f t="shared" si="6"/>
        <v>-32</v>
      </c>
      <c r="F185" s="5">
        <f t="shared" si="7"/>
        <v>-0.13733905579399142</v>
      </c>
    </row>
    <row r="186" spans="1:6" ht="12.75">
      <c r="A186" s="3">
        <f t="shared" si="8"/>
        <v>182</v>
      </c>
      <c r="B186" s="4" t="s">
        <v>187</v>
      </c>
      <c r="C186" s="6">
        <v>219</v>
      </c>
      <c r="D186" s="6">
        <v>195</v>
      </c>
      <c r="E186" s="6">
        <f t="shared" si="6"/>
        <v>-24</v>
      </c>
      <c r="F186" s="5">
        <f t="shared" si="7"/>
        <v>-0.1095890410958904</v>
      </c>
    </row>
    <row r="187" spans="1:6" ht="12.75">
      <c r="A187" s="3">
        <f t="shared" si="8"/>
        <v>183</v>
      </c>
      <c r="B187" s="4" t="s">
        <v>188</v>
      </c>
      <c r="C187" s="6">
        <v>221</v>
      </c>
      <c r="D187" s="6">
        <v>194</v>
      </c>
      <c r="E187" s="6">
        <f t="shared" si="6"/>
        <v>-27</v>
      </c>
      <c r="F187" s="5">
        <f t="shared" si="7"/>
        <v>-0.12217194570135746</v>
      </c>
    </row>
    <row r="188" spans="1:6" ht="12.75">
      <c r="A188" s="3">
        <f t="shared" si="8"/>
        <v>184</v>
      </c>
      <c r="B188" s="4" t="s">
        <v>189</v>
      </c>
      <c r="C188" s="6">
        <v>164</v>
      </c>
      <c r="D188" s="6">
        <v>194</v>
      </c>
      <c r="E188" s="6">
        <f t="shared" si="6"/>
        <v>30</v>
      </c>
      <c r="F188" s="5">
        <f t="shared" si="7"/>
        <v>0.18292682926829268</v>
      </c>
    </row>
    <row r="189" spans="1:6" ht="12.75">
      <c r="A189" s="3">
        <f t="shared" si="8"/>
        <v>185</v>
      </c>
      <c r="B189" s="4" t="s">
        <v>190</v>
      </c>
      <c r="C189" s="6">
        <v>205</v>
      </c>
      <c r="D189" s="6">
        <v>191</v>
      </c>
      <c r="E189" s="6">
        <f t="shared" si="6"/>
        <v>-14</v>
      </c>
      <c r="F189" s="5">
        <f t="shared" si="7"/>
        <v>-0.06829268292682927</v>
      </c>
    </row>
    <row r="190" spans="1:6" ht="12.75">
      <c r="A190" s="3">
        <f t="shared" si="8"/>
        <v>186</v>
      </c>
      <c r="B190" s="4" t="s">
        <v>191</v>
      </c>
      <c r="C190" s="6">
        <v>186</v>
      </c>
      <c r="D190" s="6">
        <v>189</v>
      </c>
      <c r="E190" s="6">
        <f t="shared" si="6"/>
        <v>3</v>
      </c>
      <c r="F190" s="5">
        <f t="shared" si="7"/>
        <v>0.016129032258064516</v>
      </c>
    </row>
    <row r="191" spans="1:6" ht="12.75">
      <c r="A191" s="3">
        <f t="shared" si="8"/>
        <v>187</v>
      </c>
      <c r="B191" s="4" t="s">
        <v>192</v>
      </c>
      <c r="C191" s="6">
        <v>178</v>
      </c>
      <c r="D191" s="6">
        <v>189</v>
      </c>
      <c r="E191" s="6">
        <f t="shared" si="6"/>
        <v>11</v>
      </c>
      <c r="F191" s="5">
        <f t="shared" si="7"/>
        <v>0.06179775280898876</v>
      </c>
    </row>
    <row r="192" spans="1:6" ht="12.75">
      <c r="A192" s="3">
        <f t="shared" si="8"/>
        <v>188</v>
      </c>
      <c r="B192" s="4" t="s">
        <v>193</v>
      </c>
      <c r="C192" s="6">
        <v>239</v>
      </c>
      <c r="D192" s="6">
        <v>183</v>
      </c>
      <c r="E192" s="6">
        <f t="shared" si="6"/>
        <v>-56</v>
      </c>
      <c r="F192" s="5">
        <f t="shared" si="7"/>
        <v>-0.23430962343096234</v>
      </c>
    </row>
    <row r="193" spans="1:6" ht="12.75">
      <c r="A193" s="3">
        <f t="shared" si="8"/>
        <v>189</v>
      </c>
      <c r="B193" s="4" t="s">
        <v>194</v>
      </c>
      <c r="C193" s="6">
        <v>213</v>
      </c>
      <c r="D193" s="6">
        <v>181</v>
      </c>
      <c r="E193" s="6">
        <f t="shared" si="6"/>
        <v>-32</v>
      </c>
      <c r="F193" s="5">
        <f t="shared" si="7"/>
        <v>-0.15023474178403756</v>
      </c>
    </row>
    <row r="194" spans="1:6" ht="12.75">
      <c r="A194" s="3">
        <f t="shared" si="8"/>
        <v>190</v>
      </c>
      <c r="B194" s="4" t="s">
        <v>195</v>
      </c>
      <c r="C194" s="6">
        <v>252</v>
      </c>
      <c r="D194" s="6">
        <v>181</v>
      </c>
      <c r="E194" s="6">
        <f t="shared" si="6"/>
        <v>-71</v>
      </c>
      <c r="F194" s="5">
        <f t="shared" si="7"/>
        <v>-0.28174603174603174</v>
      </c>
    </row>
    <row r="195" spans="1:6" ht="12.75">
      <c r="A195" s="3">
        <f t="shared" si="8"/>
        <v>191</v>
      </c>
      <c r="B195" s="4" t="s">
        <v>196</v>
      </c>
      <c r="C195" s="6">
        <v>204</v>
      </c>
      <c r="D195" s="6">
        <v>181</v>
      </c>
      <c r="E195" s="6">
        <f t="shared" si="6"/>
        <v>-23</v>
      </c>
      <c r="F195" s="5">
        <f t="shared" si="7"/>
        <v>-0.11274509803921569</v>
      </c>
    </row>
    <row r="196" spans="1:6" ht="12.75">
      <c r="A196" s="3">
        <f t="shared" si="8"/>
        <v>192</v>
      </c>
      <c r="B196" s="4" t="s">
        <v>197</v>
      </c>
      <c r="C196" s="6">
        <v>242</v>
      </c>
      <c r="D196" s="6">
        <v>174</v>
      </c>
      <c r="E196" s="6">
        <f t="shared" si="6"/>
        <v>-68</v>
      </c>
      <c r="F196" s="5">
        <f t="shared" si="7"/>
        <v>-0.2809917355371901</v>
      </c>
    </row>
    <row r="197" spans="1:6" ht="12.75">
      <c r="A197" s="3">
        <f t="shared" si="8"/>
        <v>193</v>
      </c>
      <c r="B197" s="4" t="s">
        <v>198</v>
      </c>
      <c r="C197" s="6">
        <v>214</v>
      </c>
      <c r="D197" s="6">
        <v>174</v>
      </c>
      <c r="E197" s="6">
        <f aca="true" t="shared" si="9" ref="E197:E260">D197-C197</f>
        <v>-40</v>
      </c>
      <c r="F197" s="5">
        <f aca="true" t="shared" si="10" ref="F197:F260">(D197-C197)/C197</f>
        <v>-0.18691588785046728</v>
      </c>
    </row>
    <row r="198" spans="1:6" ht="12.75">
      <c r="A198" s="3">
        <f aca="true" t="shared" si="11" ref="A198:A261">A197+1</f>
        <v>194</v>
      </c>
      <c r="B198" s="4" t="s">
        <v>199</v>
      </c>
      <c r="C198" s="6">
        <v>161</v>
      </c>
      <c r="D198" s="6">
        <v>172</v>
      </c>
      <c r="E198" s="6">
        <f t="shared" si="9"/>
        <v>11</v>
      </c>
      <c r="F198" s="5">
        <f t="shared" si="10"/>
        <v>0.06832298136645963</v>
      </c>
    </row>
    <row r="199" spans="1:6" ht="12.75">
      <c r="A199" s="3">
        <f t="shared" si="11"/>
        <v>195</v>
      </c>
      <c r="B199" s="4" t="s">
        <v>200</v>
      </c>
      <c r="C199" s="6">
        <v>227</v>
      </c>
      <c r="D199" s="6">
        <v>167</v>
      </c>
      <c r="E199" s="6">
        <f t="shared" si="9"/>
        <v>-60</v>
      </c>
      <c r="F199" s="5">
        <f t="shared" si="10"/>
        <v>-0.2643171806167401</v>
      </c>
    </row>
    <row r="200" spans="1:6" ht="12.75">
      <c r="A200" s="3">
        <f t="shared" si="11"/>
        <v>196</v>
      </c>
      <c r="B200" s="4" t="s">
        <v>201</v>
      </c>
      <c r="C200" s="6">
        <v>193</v>
      </c>
      <c r="D200" s="6">
        <v>167</v>
      </c>
      <c r="E200" s="6">
        <f t="shared" si="9"/>
        <v>-26</v>
      </c>
      <c r="F200" s="5">
        <f t="shared" si="10"/>
        <v>-0.13471502590673576</v>
      </c>
    </row>
    <row r="201" spans="1:6" ht="12.75">
      <c r="A201" s="3">
        <f t="shared" si="11"/>
        <v>197</v>
      </c>
      <c r="B201" s="4" t="s">
        <v>202</v>
      </c>
      <c r="C201" s="6">
        <v>199</v>
      </c>
      <c r="D201" s="6">
        <v>167</v>
      </c>
      <c r="E201" s="6">
        <f t="shared" si="9"/>
        <v>-32</v>
      </c>
      <c r="F201" s="5">
        <f t="shared" si="10"/>
        <v>-0.16080402010050251</v>
      </c>
    </row>
    <row r="202" spans="1:6" ht="12.75">
      <c r="A202" s="3">
        <f t="shared" si="11"/>
        <v>198</v>
      </c>
      <c r="B202" s="4" t="s">
        <v>203</v>
      </c>
      <c r="C202" s="6">
        <v>203</v>
      </c>
      <c r="D202" s="6">
        <v>166</v>
      </c>
      <c r="E202" s="6">
        <f t="shared" si="9"/>
        <v>-37</v>
      </c>
      <c r="F202" s="5">
        <f t="shared" si="10"/>
        <v>-0.18226600985221675</v>
      </c>
    </row>
    <row r="203" spans="1:6" ht="12.75">
      <c r="A203" s="3">
        <f t="shared" si="11"/>
        <v>199</v>
      </c>
      <c r="B203" s="4" t="s">
        <v>204</v>
      </c>
      <c r="C203" s="6">
        <v>184</v>
      </c>
      <c r="D203" s="6">
        <v>165</v>
      </c>
      <c r="E203" s="6">
        <f t="shared" si="9"/>
        <v>-19</v>
      </c>
      <c r="F203" s="5">
        <f t="shared" si="10"/>
        <v>-0.10326086956521739</v>
      </c>
    </row>
    <row r="204" spans="1:6" ht="12.75">
      <c r="A204" s="3">
        <f t="shared" si="11"/>
        <v>200</v>
      </c>
      <c r="B204" s="4" t="s">
        <v>205</v>
      </c>
      <c r="C204" s="6">
        <v>192</v>
      </c>
      <c r="D204" s="6">
        <v>163</v>
      </c>
      <c r="E204" s="6">
        <f t="shared" si="9"/>
        <v>-29</v>
      </c>
      <c r="F204" s="5">
        <f t="shared" si="10"/>
        <v>-0.15104166666666666</v>
      </c>
    </row>
    <row r="205" spans="1:6" ht="12.75">
      <c r="A205" s="3">
        <f t="shared" si="11"/>
        <v>201</v>
      </c>
      <c r="B205" s="4" t="s">
        <v>206</v>
      </c>
      <c r="C205" s="6">
        <v>191</v>
      </c>
      <c r="D205" s="6">
        <v>161</v>
      </c>
      <c r="E205" s="6">
        <f t="shared" si="9"/>
        <v>-30</v>
      </c>
      <c r="F205" s="5">
        <f t="shared" si="10"/>
        <v>-0.15706806282722513</v>
      </c>
    </row>
    <row r="206" spans="1:6" ht="12.75">
      <c r="A206" s="3">
        <f t="shared" si="11"/>
        <v>202</v>
      </c>
      <c r="B206" s="4" t="s">
        <v>207</v>
      </c>
      <c r="C206" s="6">
        <v>196</v>
      </c>
      <c r="D206" s="6">
        <v>159</v>
      </c>
      <c r="E206" s="6">
        <f t="shared" si="9"/>
        <v>-37</v>
      </c>
      <c r="F206" s="5">
        <f t="shared" si="10"/>
        <v>-0.18877551020408162</v>
      </c>
    </row>
    <row r="207" spans="1:6" ht="12.75">
      <c r="A207" s="3">
        <f t="shared" si="11"/>
        <v>203</v>
      </c>
      <c r="B207" s="4" t="s">
        <v>208</v>
      </c>
      <c r="C207" s="6">
        <v>197</v>
      </c>
      <c r="D207" s="6">
        <v>157</v>
      </c>
      <c r="E207" s="6">
        <f t="shared" si="9"/>
        <v>-40</v>
      </c>
      <c r="F207" s="5">
        <f t="shared" si="10"/>
        <v>-0.20304568527918782</v>
      </c>
    </row>
    <row r="208" spans="1:6" ht="12.75">
      <c r="A208" s="3">
        <f t="shared" si="11"/>
        <v>204</v>
      </c>
      <c r="B208" s="4" t="s">
        <v>209</v>
      </c>
      <c r="C208" s="6">
        <v>161</v>
      </c>
      <c r="D208" s="6">
        <v>157</v>
      </c>
      <c r="E208" s="6">
        <f t="shared" si="9"/>
        <v>-4</v>
      </c>
      <c r="F208" s="5">
        <f t="shared" si="10"/>
        <v>-0.024844720496894408</v>
      </c>
    </row>
    <row r="209" spans="1:6" ht="12.75">
      <c r="A209" s="3">
        <f t="shared" si="11"/>
        <v>205</v>
      </c>
      <c r="B209" s="4" t="s">
        <v>210</v>
      </c>
      <c r="C209" s="6">
        <v>205</v>
      </c>
      <c r="D209" s="6">
        <v>155</v>
      </c>
      <c r="E209" s="6">
        <f t="shared" si="9"/>
        <v>-50</v>
      </c>
      <c r="F209" s="5">
        <f t="shared" si="10"/>
        <v>-0.24390243902439024</v>
      </c>
    </row>
    <row r="210" spans="1:6" ht="12.75">
      <c r="A210" s="3">
        <f t="shared" si="11"/>
        <v>206</v>
      </c>
      <c r="B210" s="4" t="s">
        <v>211</v>
      </c>
      <c r="C210" s="6">
        <v>231</v>
      </c>
      <c r="D210" s="6">
        <v>154</v>
      </c>
      <c r="E210" s="6">
        <f t="shared" si="9"/>
        <v>-77</v>
      </c>
      <c r="F210" s="5">
        <f t="shared" si="10"/>
        <v>-0.3333333333333333</v>
      </c>
    </row>
    <row r="211" spans="1:6" ht="12.75">
      <c r="A211" s="3">
        <f t="shared" si="11"/>
        <v>207</v>
      </c>
      <c r="B211" s="4" t="s">
        <v>212</v>
      </c>
      <c r="C211" s="6">
        <v>148</v>
      </c>
      <c r="D211" s="6">
        <v>154</v>
      </c>
      <c r="E211" s="6">
        <f t="shared" si="9"/>
        <v>6</v>
      </c>
      <c r="F211" s="5">
        <f t="shared" si="10"/>
        <v>0.04054054054054054</v>
      </c>
    </row>
    <row r="212" spans="1:6" ht="12.75">
      <c r="A212" s="3">
        <f t="shared" si="11"/>
        <v>208</v>
      </c>
      <c r="B212" s="4" t="s">
        <v>213</v>
      </c>
      <c r="C212" s="6">
        <v>167</v>
      </c>
      <c r="D212" s="6">
        <v>153</v>
      </c>
      <c r="E212" s="6">
        <f t="shared" si="9"/>
        <v>-14</v>
      </c>
      <c r="F212" s="5">
        <f t="shared" si="10"/>
        <v>-0.08383233532934131</v>
      </c>
    </row>
    <row r="213" spans="1:6" ht="12.75">
      <c r="A213" s="3">
        <f t="shared" si="11"/>
        <v>209</v>
      </c>
      <c r="B213" s="4" t="s">
        <v>214</v>
      </c>
      <c r="C213" s="6">
        <v>140</v>
      </c>
      <c r="D213" s="6">
        <v>153</v>
      </c>
      <c r="E213" s="6">
        <f t="shared" si="9"/>
        <v>13</v>
      </c>
      <c r="F213" s="5">
        <f t="shared" si="10"/>
        <v>0.09285714285714286</v>
      </c>
    </row>
    <row r="214" spans="1:6" ht="12.75">
      <c r="A214" s="3">
        <f t="shared" si="11"/>
        <v>210</v>
      </c>
      <c r="B214" s="4" t="s">
        <v>215</v>
      </c>
      <c r="C214" s="6">
        <v>223</v>
      </c>
      <c r="D214" s="6">
        <v>151</v>
      </c>
      <c r="E214" s="6">
        <f t="shared" si="9"/>
        <v>-72</v>
      </c>
      <c r="F214" s="5">
        <f t="shared" si="10"/>
        <v>-0.32286995515695066</v>
      </c>
    </row>
    <row r="215" spans="1:6" ht="12.75">
      <c r="A215" s="3">
        <f t="shared" si="11"/>
        <v>211</v>
      </c>
      <c r="B215" s="4" t="s">
        <v>216</v>
      </c>
      <c r="C215" s="6">
        <v>163</v>
      </c>
      <c r="D215" s="6">
        <v>150</v>
      </c>
      <c r="E215" s="6">
        <f t="shared" si="9"/>
        <v>-13</v>
      </c>
      <c r="F215" s="5">
        <f t="shared" si="10"/>
        <v>-0.07975460122699386</v>
      </c>
    </row>
    <row r="216" spans="1:6" ht="12.75">
      <c r="A216" s="3">
        <f t="shared" si="11"/>
        <v>212</v>
      </c>
      <c r="B216" s="4" t="s">
        <v>217</v>
      </c>
      <c r="C216" s="6">
        <v>145</v>
      </c>
      <c r="D216" s="6">
        <v>149</v>
      </c>
      <c r="E216" s="6">
        <f t="shared" si="9"/>
        <v>4</v>
      </c>
      <c r="F216" s="5">
        <f t="shared" si="10"/>
        <v>0.027586206896551724</v>
      </c>
    </row>
    <row r="217" spans="1:6" ht="12.75">
      <c r="A217" s="3">
        <f t="shared" si="11"/>
        <v>213</v>
      </c>
      <c r="B217" s="4" t="s">
        <v>218</v>
      </c>
      <c r="C217" s="6">
        <v>178</v>
      </c>
      <c r="D217" s="6">
        <v>148</v>
      </c>
      <c r="E217" s="6">
        <f t="shared" si="9"/>
        <v>-30</v>
      </c>
      <c r="F217" s="5">
        <f t="shared" si="10"/>
        <v>-0.16853932584269662</v>
      </c>
    </row>
    <row r="218" spans="1:6" ht="12.75">
      <c r="A218" s="3">
        <f t="shared" si="11"/>
        <v>214</v>
      </c>
      <c r="B218" s="4" t="s">
        <v>219</v>
      </c>
      <c r="C218" s="6">
        <v>161</v>
      </c>
      <c r="D218" s="6">
        <v>147</v>
      </c>
      <c r="E218" s="6">
        <f t="shared" si="9"/>
        <v>-14</v>
      </c>
      <c r="F218" s="5">
        <f t="shared" si="10"/>
        <v>-0.08695652173913043</v>
      </c>
    </row>
    <row r="219" spans="1:6" ht="12.75">
      <c r="A219" s="3">
        <f t="shared" si="11"/>
        <v>215</v>
      </c>
      <c r="B219" s="4" t="s">
        <v>220</v>
      </c>
      <c r="C219" s="6">
        <v>169</v>
      </c>
      <c r="D219" s="6">
        <v>146</v>
      </c>
      <c r="E219" s="6">
        <f t="shared" si="9"/>
        <v>-23</v>
      </c>
      <c r="F219" s="5">
        <f t="shared" si="10"/>
        <v>-0.13609467455621302</v>
      </c>
    </row>
    <row r="220" spans="1:6" ht="12.75">
      <c r="A220" s="3">
        <f t="shared" si="11"/>
        <v>216</v>
      </c>
      <c r="B220" s="4" t="s">
        <v>221</v>
      </c>
      <c r="C220" s="6">
        <v>145</v>
      </c>
      <c r="D220" s="6">
        <v>145</v>
      </c>
      <c r="E220" s="6">
        <f t="shared" si="9"/>
        <v>0</v>
      </c>
      <c r="F220" s="5">
        <f t="shared" si="10"/>
        <v>0</v>
      </c>
    </row>
    <row r="221" spans="1:6" ht="12.75">
      <c r="A221" s="3">
        <f t="shared" si="11"/>
        <v>217</v>
      </c>
      <c r="B221" s="4" t="s">
        <v>222</v>
      </c>
      <c r="C221" s="6">
        <v>197</v>
      </c>
      <c r="D221" s="6">
        <v>141</v>
      </c>
      <c r="E221" s="6">
        <f t="shared" si="9"/>
        <v>-56</v>
      </c>
      <c r="F221" s="5">
        <f t="shared" si="10"/>
        <v>-0.28426395939086296</v>
      </c>
    </row>
    <row r="222" spans="1:6" ht="12.75">
      <c r="A222" s="3">
        <f t="shared" si="11"/>
        <v>218</v>
      </c>
      <c r="B222" s="4" t="s">
        <v>223</v>
      </c>
      <c r="C222" s="6">
        <v>144</v>
      </c>
      <c r="D222" s="6">
        <v>140</v>
      </c>
      <c r="E222" s="6">
        <f t="shared" si="9"/>
        <v>-4</v>
      </c>
      <c r="F222" s="5">
        <f t="shared" si="10"/>
        <v>-0.027777777777777776</v>
      </c>
    </row>
    <row r="223" spans="1:6" ht="12.75">
      <c r="A223" s="3">
        <f t="shared" si="11"/>
        <v>219</v>
      </c>
      <c r="B223" s="4" t="s">
        <v>224</v>
      </c>
      <c r="C223" s="6">
        <v>196</v>
      </c>
      <c r="D223" s="6">
        <v>139</v>
      </c>
      <c r="E223" s="6">
        <f t="shared" si="9"/>
        <v>-57</v>
      </c>
      <c r="F223" s="5">
        <f t="shared" si="10"/>
        <v>-0.29081632653061223</v>
      </c>
    </row>
    <row r="224" spans="1:6" ht="12.75">
      <c r="A224" s="3">
        <f t="shared" si="11"/>
        <v>220</v>
      </c>
      <c r="B224" s="4" t="s">
        <v>225</v>
      </c>
      <c r="C224" s="6">
        <v>149</v>
      </c>
      <c r="D224" s="6">
        <v>135</v>
      </c>
      <c r="E224" s="6">
        <f t="shared" si="9"/>
        <v>-14</v>
      </c>
      <c r="F224" s="5">
        <f t="shared" si="10"/>
        <v>-0.09395973154362416</v>
      </c>
    </row>
    <row r="225" spans="1:6" ht="12.75">
      <c r="A225" s="3">
        <f t="shared" si="11"/>
        <v>221</v>
      </c>
      <c r="B225" s="4" t="s">
        <v>226</v>
      </c>
      <c r="C225" s="6">
        <v>118</v>
      </c>
      <c r="D225" s="6">
        <v>134</v>
      </c>
      <c r="E225" s="6">
        <f t="shared" si="9"/>
        <v>16</v>
      </c>
      <c r="F225" s="5">
        <f t="shared" si="10"/>
        <v>0.13559322033898305</v>
      </c>
    </row>
    <row r="226" spans="1:6" ht="12.75">
      <c r="A226" s="3">
        <f t="shared" si="11"/>
        <v>222</v>
      </c>
      <c r="B226" s="4" t="s">
        <v>227</v>
      </c>
      <c r="C226" s="6">
        <v>134</v>
      </c>
      <c r="D226" s="6">
        <v>133</v>
      </c>
      <c r="E226" s="6">
        <f t="shared" si="9"/>
        <v>-1</v>
      </c>
      <c r="F226" s="5">
        <f t="shared" si="10"/>
        <v>-0.007462686567164179</v>
      </c>
    </row>
    <row r="227" spans="1:6" ht="12.75">
      <c r="A227" s="3">
        <f t="shared" si="11"/>
        <v>223</v>
      </c>
      <c r="B227" s="4" t="s">
        <v>228</v>
      </c>
      <c r="C227" s="6">
        <v>138</v>
      </c>
      <c r="D227" s="6">
        <v>133</v>
      </c>
      <c r="E227" s="6">
        <f t="shared" si="9"/>
        <v>-5</v>
      </c>
      <c r="F227" s="5">
        <f t="shared" si="10"/>
        <v>-0.036231884057971016</v>
      </c>
    </row>
    <row r="228" spans="1:6" ht="12.75">
      <c r="A228" s="3">
        <f t="shared" si="11"/>
        <v>224</v>
      </c>
      <c r="B228" s="4" t="s">
        <v>229</v>
      </c>
      <c r="C228" s="6">
        <v>192</v>
      </c>
      <c r="D228" s="6">
        <v>131</v>
      </c>
      <c r="E228" s="6">
        <f t="shared" si="9"/>
        <v>-61</v>
      </c>
      <c r="F228" s="5">
        <f t="shared" si="10"/>
        <v>-0.3177083333333333</v>
      </c>
    </row>
    <row r="229" spans="1:6" ht="12.75">
      <c r="A229" s="3">
        <f t="shared" si="11"/>
        <v>225</v>
      </c>
      <c r="B229" s="4" t="s">
        <v>230</v>
      </c>
      <c r="C229" s="6">
        <v>152</v>
      </c>
      <c r="D229" s="6">
        <v>131</v>
      </c>
      <c r="E229" s="6">
        <f t="shared" si="9"/>
        <v>-21</v>
      </c>
      <c r="F229" s="5">
        <f t="shared" si="10"/>
        <v>-0.13815789473684212</v>
      </c>
    </row>
    <row r="230" spans="1:6" ht="12.75">
      <c r="A230" s="3">
        <f t="shared" si="11"/>
        <v>226</v>
      </c>
      <c r="B230" s="4" t="s">
        <v>231</v>
      </c>
      <c r="C230" s="6">
        <v>193</v>
      </c>
      <c r="D230" s="6">
        <v>129</v>
      </c>
      <c r="E230" s="6">
        <f t="shared" si="9"/>
        <v>-64</v>
      </c>
      <c r="F230" s="5">
        <f t="shared" si="10"/>
        <v>-0.3316062176165803</v>
      </c>
    </row>
    <row r="231" spans="1:6" ht="12.75">
      <c r="A231" s="3">
        <f t="shared" si="11"/>
        <v>227</v>
      </c>
      <c r="B231" s="4" t="s">
        <v>232</v>
      </c>
      <c r="C231" s="6">
        <v>103</v>
      </c>
      <c r="D231" s="6">
        <v>128</v>
      </c>
      <c r="E231" s="6">
        <f t="shared" si="9"/>
        <v>25</v>
      </c>
      <c r="F231" s="5">
        <f t="shared" si="10"/>
        <v>0.24271844660194175</v>
      </c>
    </row>
    <row r="232" spans="1:6" ht="12.75">
      <c r="A232" s="3">
        <f t="shared" si="11"/>
        <v>228</v>
      </c>
      <c r="B232" s="4" t="s">
        <v>233</v>
      </c>
      <c r="C232" s="6">
        <v>135</v>
      </c>
      <c r="D232" s="6">
        <v>125</v>
      </c>
      <c r="E232" s="6">
        <f t="shared" si="9"/>
        <v>-10</v>
      </c>
      <c r="F232" s="5">
        <f t="shared" si="10"/>
        <v>-0.07407407407407407</v>
      </c>
    </row>
    <row r="233" spans="1:6" ht="12.75">
      <c r="A233" s="3">
        <f t="shared" si="11"/>
        <v>229</v>
      </c>
      <c r="B233" s="4" t="s">
        <v>234</v>
      </c>
      <c r="C233" s="6">
        <v>208</v>
      </c>
      <c r="D233" s="6">
        <v>124</v>
      </c>
      <c r="E233" s="6">
        <f t="shared" si="9"/>
        <v>-84</v>
      </c>
      <c r="F233" s="5">
        <f t="shared" si="10"/>
        <v>-0.40384615384615385</v>
      </c>
    </row>
    <row r="234" spans="1:6" ht="12.75">
      <c r="A234" s="3">
        <f t="shared" si="11"/>
        <v>230</v>
      </c>
      <c r="B234" s="4" t="s">
        <v>235</v>
      </c>
      <c r="C234" s="6">
        <v>128</v>
      </c>
      <c r="D234" s="6">
        <v>122</v>
      </c>
      <c r="E234" s="6">
        <f t="shared" si="9"/>
        <v>-6</v>
      </c>
      <c r="F234" s="5">
        <f t="shared" si="10"/>
        <v>-0.046875</v>
      </c>
    </row>
    <row r="235" spans="1:6" ht="12.75">
      <c r="A235" s="3">
        <f t="shared" si="11"/>
        <v>231</v>
      </c>
      <c r="B235" s="4" t="s">
        <v>236</v>
      </c>
      <c r="C235" s="6">
        <v>143</v>
      </c>
      <c r="D235" s="6">
        <v>119</v>
      </c>
      <c r="E235" s="6">
        <f t="shared" si="9"/>
        <v>-24</v>
      </c>
      <c r="F235" s="5">
        <f t="shared" si="10"/>
        <v>-0.16783216783216784</v>
      </c>
    </row>
    <row r="236" spans="1:6" ht="12.75">
      <c r="A236" s="3">
        <f t="shared" si="11"/>
        <v>232</v>
      </c>
      <c r="B236" s="4" t="s">
        <v>237</v>
      </c>
      <c r="C236" s="6">
        <v>99</v>
      </c>
      <c r="D236" s="6">
        <v>118</v>
      </c>
      <c r="E236" s="6">
        <f t="shared" si="9"/>
        <v>19</v>
      </c>
      <c r="F236" s="5">
        <f t="shared" si="10"/>
        <v>0.1919191919191919</v>
      </c>
    </row>
    <row r="237" spans="1:6" ht="12.75">
      <c r="A237" s="3">
        <f t="shared" si="11"/>
        <v>233</v>
      </c>
      <c r="B237" s="4" t="s">
        <v>238</v>
      </c>
      <c r="C237" s="6">
        <v>108</v>
      </c>
      <c r="D237" s="6">
        <v>118</v>
      </c>
      <c r="E237" s="6">
        <f t="shared" si="9"/>
        <v>10</v>
      </c>
      <c r="F237" s="5">
        <f t="shared" si="10"/>
        <v>0.09259259259259259</v>
      </c>
    </row>
    <row r="238" spans="1:6" ht="12.75">
      <c r="A238" s="3">
        <f t="shared" si="11"/>
        <v>234</v>
      </c>
      <c r="B238" s="4" t="s">
        <v>239</v>
      </c>
      <c r="C238" s="6">
        <v>191</v>
      </c>
      <c r="D238" s="6">
        <v>114</v>
      </c>
      <c r="E238" s="6">
        <f t="shared" si="9"/>
        <v>-77</v>
      </c>
      <c r="F238" s="5">
        <f t="shared" si="10"/>
        <v>-0.4031413612565445</v>
      </c>
    </row>
    <row r="239" spans="1:6" ht="12.75">
      <c r="A239" s="3">
        <f t="shared" si="11"/>
        <v>235</v>
      </c>
      <c r="B239" s="4" t="s">
        <v>240</v>
      </c>
      <c r="C239" s="6">
        <v>121</v>
      </c>
      <c r="D239" s="6">
        <v>112</v>
      </c>
      <c r="E239" s="6">
        <f t="shared" si="9"/>
        <v>-9</v>
      </c>
      <c r="F239" s="5">
        <f t="shared" si="10"/>
        <v>-0.0743801652892562</v>
      </c>
    </row>
    <row r="240" spans="1:6" ht="12.75">
      <c r="A240" s="3">
        <f t="shared" si="11"/>
        <v>236</v>
      </c>
      <c r="B240" s="4" t="s">
        <v>241</v>
      </c>
      <c r="C240" s="6">
        <v>119</v>
      </c>
      <c r="D240" s="6">
        <v>109</v>
      </c>
      <c r="E240" s="6">
        <f t="shared" si="9"/>
        <v>-10</v>
      </c>
      <c r="F240" s="5">
        <f t="shared" si="10"/>
        <v>-0.08403361344537816</v>
      </c>
    </row>
    <row r="241" spans="1:6" ht="12.75">
      <c r="A241" s="3">
        <f t="shared" si="11"/>
        <v>237</v>
      </c>
      <c r="B241" s="4" t="s">
        <v>242</v>
      </c>
      <c r="C241" s="6">
        <v>103</v>
      </c>
      <c r="D241" s="6">
        <v>108</v>
      </c>
      <c r="E241" s="6">
        <f t="shared" si="9"/>
        <v>5</v>
      </c>
      <c r="F241" s="5">
        <f t="shared" si="10"/>
        <v>0.04854368932038835</v>
      </c>
    </row>
    <row r="242" spans="1:6" ht="12.75">
      <c r="A242" s="3">
        <f t="shared" si="11"/>
        <v>238</v>
      </c>
      <c r="B242" s="4" t="s">
        <v>243</v>
      </c>
      <c r="C242" s="6">
        <v>160</v>
      </c>
      <c r="D242" s="6">
        <v>106</v>
      </c>
      <c r="E242" s="6">
        <f t="shared" si="9"/>
        <v>-54</v>
      </c>
      <c r="F242" s="5">
        <f t="shared" si="10"/>
        <v>-0.3375</v>
      </c>
    </row>
    <row r="243" spans="1:6" ht="12.75">
      <c r="A243" s="3">
        <f t="shared" si="11"/>
        <v>239</v>
      </c>
      <c r="B243" s="4" t="s">
        <v>244</v>
      </c>
      <c r="C243" s="6">
        <v>101</v>
      </c>
      <c r="D243" s="6">
        <v>106</v>
      </c>
      <c r="E243" s="6">
        <f t="shared" si="9"/>
        <v>5</v>
      </c>
      <c r="F243" s="5">
        <f t="shared" si="10"/>
        <v>0.04950495049504951</v>
      </c>
    </row>
    <row r="244" spans="1:6" ht="12.75">
      <c r="A244" s="3">
        <f t="shared" si="11"/>
        <v>240</v>
      </c>
      <c r="B244" s="4" t="s">
        <v>245</v>
      </c>
      <c r="C244" s="6">
        <v>88</v>
      </c>
      <c r="D244" s="6">
        <v>106</v>
      </c>
      <c r="E244" s="6">
        <f t="shared" si="9"/>
        <v>18</v>
      </c>
      <c r="F244" s="5">
        <f t="shared" si="10"/>
        <v>0.20454545454545456</v>
      </c>
    </row>
    <row r="245" spans="1:6" ht="12.75">
      <c r="A245" s="3">
        <f t="shared" si="11"/>
        <v>241</v>
      </c>
      <c r="B245" s="4" t="s">
        <v>246</v>
      </c>
      <c r="C245" s="6">
        <v>122</v>
      </c>
      <c r="D245" s="6">
        <v>105</v>
      </c>
      <c r="E245" s="6">
        <f t="shared" si="9"/>
        <v>-17</v>
      </c>
      <c r="F245" s="5">
        <f t="shared" si="10"/>
        <v>-0.13934426229508196</v>
      </c>
    </row>
    <row r="246" spans="1:6" ht="12.75">
      <c r="A246" s="3">
        <f t="shared" si="11"/>
        <v>242</v>
      </c>
      <c r="B246" s="4" t="s">
        <v>247</v>
      </c>
      <c r="C246" s="6">
        <v>82</v>
      </c>
      <c r="D246" s="6">
        <v>103</v>
      </c>
      <c r="E246" s="6">
        <f t="shared" si="9"/>
        <v>21</v>
      </c>
      <c r="F246" s="5">
        <f t="shared" si="10"/>
        <v>0.25609756097560976</v>
      </c>
    </row>
    <row r="247" spans="1:6" ht="12.75">
      <c r="A247" s="3">
        <f t="shared" si="11"/>
        <v>243</v>
      </c>
      <c r="B247" s="4" t="s">
        <v>248</v>
      </c>
      <c r="C247" s="6">
        <v>95</v>
      </c>
      <c r="D247" s="6">
        <v>102</v>
      </c>
      <c r="E247" s="6">
        <f t="shared" si="9"/>
        <v>7</v>
      </c>
      <c r="F247" s="5">
        <f t="shared" si="10"/>
        <v>0.07368421052631578</v>
      </c>
    </row>
    <row r="248" spans="1:6" ht="12.75">
      <c r="A248" s="3">
        <f t="shared" si="11"/>
        <v>244</v>
      </c>
      <c r="B248" s="4" t="s">
        <v>249</v>
      </c>
      <c r="C248" s="6">
        <v>101</v>
      </c>
      <c r="D248" s="6">
        <v>100</v>
      </c>
      <c r="E248" s="6">
        <f t="shared" si="9"/>
        <v>-1</v>
      </c>
      <c r="F248" s="5">
        <f t="shared" si="10"/>
        <v>-0.009900990099009901</v>
      </c>
    </row>
    <row r="249" spans="1:6" ht="12.75">
      <c r="A249" s="3">
        <f t="shared" si="11"/>
        <v>245</v>
      </c>
      <c r="B249" s="4" t="s">
        <v>250</v>
      </c>
      <c r="C249" s="6">
        <v>117</v>
      </c>
      <c r="D249" s="6">
        <v>96</v>
      </c>
      <c r="E249" s="6">
        <f t="shared" si="9"/>
        <v>-21</v>
      </c>
      <c r="F249" s="5">
        <f t="shared" si="10"/>
        <v>-0.1794871794871795</v>
      </c>
    </row>
    <row r="250" spans="1:6" ht="12.75">
      <c r="A250" s="3">
        <f t="shared" si="11"/>
        <v>246</v>
      </c>
      <c r="B250" s="4" t="s">
        <v>251</v>
      </c>
      <c r="C250" s="6">
        <v>130</v>
      </c>
      <c r="D250" s="6">
        <v>96</v>
      </c>
      <c r="E250" s="6">
        <f t="shared" si="9"/>
        <v>-34</v>
      </c>
      <c r="F250" s="5">
        <f t="shared" si="10"/>
        <v>-0.26153846153846155</v>
      </c>
    </row>
    <row r="251" spans="1:6" ht="12.75">
      <c r="A251" s="3">
        <f t="shared" si="11"/>
        <v>247</v>
      </c>
      <c r="B251" s="4" t="s">
        <v>252</v>
      </c>
      <c r="C251" s="6">
        <v>124</v>
      </c>
      <c r="D251" s="6">
        <v>94</v>
      </c>
      <c r="E251" s="6">
        <f t="shared" si="9"/>
        <v>-30</v>
      </c>
      <c r="F251" s="5">
        <f t="shared" si="10"/>
        <v>-0.24193548387096775</v>
      </c>
    </row>
    <row r="252" spans="1:6" ht="12.75">
      <c r="A252" s="3">
        <f t="shared" si="11"/>
        <v>248</v>
      </c>
      <c r="B252" s="4" t="s">
        <v>253</v>
      </c>
      <c r="C252" s="6">
        <v>129</v>
      </c>
      <c r="D252" s="6">
        <v>92</v>
      </c>
      <c r="E252" s="6">
        <f t="shared" si="9"/>
        <v>-37</v>
      </c>
      <c r="F252" s="5">
        <f t="shared" si="10"/>
        <v>-0.2868217054263566</v>
      </c>
    </row>
    <row r="253" spans="1:6" ht="12.75">
      <c r="A253" s="3">
        <f t="shared" si="11"/>
        <v>249</v>
      </c>
      <c r="B253" s="4" t="s">
        <v>254</v>
      </c>
      <c r="C253" s="6">
        <v>121</v>
      </c>
      <c r="D253" s="6">
        <v>92</v>
      </c>
      <c r="E253" s="6">
        <f t="shared" si="9"/>
        <v>-29</v>
      </c>
      <c r="F253" s="5">
        <f t="shared" si="10"/>
        <v>-0.2396694214876033</v>
      </c>
    </row>
    <row r="254" spans="1:6" ht="12.75">
      <c r="A254" s="3">
        <f t="shared" si="11"/>
        <v>250</v>
      </c>
      <c r="B254" s="4" t="s">
        <v>255</v>
      </c>
      <c r="C254" s="6">
        <v>109</v>
      </c>
      <c r="D254" s="6">
        <v>91</v>
      </c>
      <c r="E254" s="6">
        <f t="shared" si="9"/>
        <v>-18</v>
      </c>
      <c r="F254" s="5">
        <f t="shared" si="10"/>
        <v>-0.1651376146788991</v>
      </c>
    </row>
    <row r="255" spans="1:6" ht="12.75">
      <c r="A255" s="3">
        <f t="shared" si="11"/>
        <v>251</v>
      </c>
      <c r="B255" s="4" t="s">
        <v>256</v>
      </c>
      <c r="C255" s="6">
        <v>80</v>
      </c>
      <c r="D255" s="6">
        <v>91</v>
      </c>
      <c r="E255" s="6">
        <f t="shared" si="9"/>
        <v>11</v>
      </c>
      <c r="F255" s="5">
        <f t="shared" si="10"/>
        <v>0.1375</v>
      </c>
    </row>
    <row r="256" spans="1:6" ht="12.75">
      <c r="A256" s="3">
        <f t="shared" si="11"/>
        <v>252</v>
      </c>
      <c r="B256" s="4" t="s">
        <v>257</v>
      </c>
      <c r="C256" s="6">
        <v>92</v>
      </c>
      <c r="D256" s="6">
        <v>91</v>
      </c>
      <c r="E256" s="6">
        <f t="shared" si="9"/>
        <v>-1</v>
      </c>
      <c r="F256" s="5">
        <f t="shared" si="10"/>
        <v>-0.010869565217391304</v>
      </c>
    </row>
    <row r="257" spans="1:6" ht="12.75">
      <c r="A257" s="3">
        <f t="shared" si="11"/>
        <v>253</v>
      </c>
      <c r="B257" s="4" t="s">
        <v>258</v>
      </c>
      <c r="C257" s="6">
        <v>129</v>
      </c>
      <c r="D257" s="6">
        <v>91</v>
      </c>
      <c r="E257" s="6">
        <f t="shared" si="9"/>
        <v>-38</v>
      </c>
      <c r="F257" s="5">
        <f t="shared" si="10"/>
        <v>-0.29457364341085274</v>
      </c>
    </row>
    <row r="258" spans="1:6" ht="12.75">
      <c r="A258" s="3">
        <f t="shared" si="11"/>
        <v>254</v>
      </c>
      <c r="B258" s="4" t="s">
        <v>259</v>
      </c>
      <c r="C258" s="6">
        <v>123</v>
      </c>
      <c r="D258" s="6">
        <v>91</v>
      </c>
      <c r="E258" s="6">
        <f t="shared" si="9"/>
        <v>-32</v>
      </c>
      <c r="F258" s="5">
        <f t="shared" si="10"/>
        <v>-0.2601626016260163</v>
      </c>
    </row>
    <row r="259" spans="1:6" ht="12.75">
      <c r="A259" s="3">
        <f t="shared" si="11"/>
        <v>255</v>
      </c>
      <c r="B259" s="4" t="s">
        <v>260</v>
      </c>
      <c r="C259" s="6">
        <v>106</v>
      </c>
      <c r="D259" s="6">
        <v>90</v>
      </c>
      <c r="E259" s="6">
        <f t="shared" si="9"/>
        <v>-16</v>
      </c>
      <c r="F259" s="5">
        <f t="shared" si="10"/>
        <v>-0.1509433962264151</v>
      </c>
    </row>
    <row r="260" spans="1:6" ht="12.75">
      <c r="A260" s="3">
        <f t="shared" si="11"/>
        <v>256</v>
      </c>
      <c r="B260" s="4" t="s">
        <v>261</v>
      </c>
      <c r="C260" s="6">
        <v>82</v>
      </c>
      <c r="D260" s="6">
        <v>89</v>
      </c>
      <c r="E260" s="6">
        <f t="shared" si="9"/>
        <v>7</v>
      </c>
      <c r="F260" s="5">
        <f t="shared" si="10"/>
        <v>0.08536585365853659</v>
      </c>
    </row>
    <row r="261" spans="1:6" ht="12.75">
      <c r="A261" s="3">
        <f t="shared" si="11"/>
        <v>257</v>
      </c>
      <c r="B261" s="4" t="s">
        <v>262</v>
      </c>
      <c r="C261" s="6">
        <v>117</v>
      </c>
      <c r="D261" s="6">
        <v>89</v>
      </c>
      <c r="E261" s="6">
        <f aca="true" t="shared" si="12" ref="E261:E324">D261-C261</f>
        <v>-28</v>
      </c>
      <c r="F261" s="5">
        <f aca="true" t="shared" si="13" ref="F261:F324">(D261-C261)/C261</f>
        <v>-0.23931623931623933</v>
      </c>
    </row>
    <row r="262" spans="1:6" ht="12.75">
      <c r="A262" s="3">
        <f aca="true" t="shared" si="14" ref="A262:A325">A261+1</f>
        <v>258</v>
      </c>
      <c r="B262" s="4" t="s">
        <v>263</v>
      </c>
      <c r="C262" s="6">
        <v>104</v>
      </c>
      <c r="D262" s="6">
        <v>88</v>
      </c>
      <c r="E262" s="6">
        <f t="shared" si="12"/>
        <v>-16</v>
      </c>
      <c r="F262" s="5">
        <f t="shared" si="13"/>
        <v>-0.15384615384615385</v>
      </c>
    </row>
    <row r="263" spans="1:6" ht="12.75">
      <c r="A263" s="3">
        <f t="shared" si="14"/>
        <v>259</v>
      </c>
      <c r="B263" s="4" t="s">
        <v>264</v>
      </c>
      <c r="C263" s="6">
        <v>93</v>
      </c>
      <c r="D263" s="6">
        <v>88</v>
      </c>
      <c r="E263" s="6">
        <f t="shared" si="12"/>
        <v>-5</v>
      </c>
      <c r="F263" s="5">
        <f t="shared" si="13"/>
        <v>-0.053763440860215055</v>
      </c>
    </row>
    <row r="264" spans="1:6" ht="12.75">
      <c r="A264" s="3">
        <f t="shared" si="14"/>
        <v>260</v>
      </c>
      <c r="B264" s="4" t="s">
        <v>265</v>
      </c>
      <c r="C264" s="6">
        <v>104</v>
      </c>
      <c r="D264" s="6">
        <v>86</v>
      </c>
      <c r="E264" s="6">
        <f t="shared" si="12"/>
        <v>-18</v>
      </c>
      <c r="F264" s="5">
        <f t="shared" si="13"/>
        <v>-0.17307692307692307</v>
      </c>
    </row>
    <row r="265" spans="1:6" ht="12.75">
      <c r="A265" s="3">
        <f t="shared" si="14"/>
        <v>261</v>
      </c>
      <c r="B265" s="4" t="s">
        <v>266</v>
      </c>
      <c r="C265" s="6">
        <v>92</v>
      </c>
      <c r="D265" s="6">
        <v>86</v>
      </c>
      <c r="E265" s="6">
        <f t="shared" si="12"/>
        <v>-6</v>
      </c>
      <c r="F265" s="5">
        <f t="shared" si="13"/>
        <v>-0.06521739130434782</v>
      </c>
    </row>
    <row r="266" spans="1:6" ht="12.75">
      <c r="A266" s="3">
        <f t="shared" si="14"/>
        <v>262</v>
      </c>
      <c r="B266" s="4" t="s">
        <v>267</v>
      </c>
      <c r="C266" s="6">
        <v>94</v>
      </c>
      <c r="D266" s="6">
        <v>85</v>
      </c>
      <c r="E266" s="6">
        <f t="shared" si="12"/>
        <v>-9</v>
      </c>
      <c r="F266" s="5">
        <f t="shared" si="13"/>
        <v>-0.09574468085106383</v>
      </c>
    </row>
    <row r="267" spans="1:6" ht="12.75">
      <c r="A267" s="3">
        <f t="shared" si="14"/>
        <v>263</v>
      </c>
      <c r="B267" s="4" t="s">
        <v>268</v>
      </c>
      <c r="C267" s="6">
        <v>133</v>
      </c>
      <c r="D267" s="6">
        <v>85</v>
      </c>
      <c r="E267" s="6">
        <f t="shared" si="12"/>
        <v>-48</v>
      </c>
      <c r="F267" s="5">
        <f t="shared" si="13"/>
        <v>-0.3609022556390977</v>
      </c>
    </row>
    <row r="268" spans="1:6" ht="12.75">
      <c r="A268" s="3">
        <f t="shared" si="14"/>
        <v>264</v>
      </c>
      <c r="B268" s="4" t="s">
        <v>269</v>
      </c>
      <c r="C268" s="6">
        <v>97</v>
      </c>
      <c r="D268" s="6">
        <v>83</v>
      </c>
      <c r="E268" s="6">
        <f t="shared" si="12"/>
        <v>-14</v>
      </c>
      <c r="F268" s="5">
        <f t="shared" si="13"/>
        <v>-0.14432989690721648</v>
      </c>
    </row>
    <row r="269" spans="1:6" ht="12.75">
      <c r="A269" s="3">
        <f t="shared" si="14"/>
        <v>265</v>
      </c>
      <c r="B269" s="4" t="s">
        <v>270</v>
      </c>
      <c r="C269" s="6">
        <v>103</v>
      </c>
      <c r="D269" s="6">
        <v>81</v>
      </c>
      <c r="E269" s="6">
        <f t="shared" si="12"/>
        <v>-22</v>
      </c>
      <c r="F269" s="5">
        <f t="shared" si="13"/>
        <v>-0.21359223300970873</v>
      </c>
    </row>
    <row r="270" spans="1:6" ht="12.75">
      <c r="A270" s="3">
        <f t="shared" si="14"/>
        <v>266</v>
      </c>
      <c r="B270" s="4" t="s">
        <v>271</v>
      </c>
      <c r="C270" s="6">
        <v>85</v>
      </c>
      <c r="D270" s="6">
        <v>80</v>
      </c>
      <c r="E270" s="6">
        <f t="shared" si="12"/>
        <v>-5</v>
      </c>
      <c r="F270" s="5">
        <f t="shared" si="13"/>
        <v>-0.058823529411764705</v>
      </c>
    </row>
    <row r="271" spans="1:6" ht="12.75">
      <c r="A271" s="3">
        <f t="shared" si="14"/>
        <v>267</v>
      </c>
      <c r="B271" s="4" t="s">
        <v>272</v>
      </c>
      <c r="C271" s="6">
        <v>101</v>
      </c>
      <c r="D271" s="6">
        <v>80</v>
      </c>
      <c r="E271" s="6">
        <f t="shared" si="12"/>
        <v>-21</v>
      </c>
      <c r="F271" s="5">
        <f t="shared" si="13"/>
        <v>-0.2079207920792079</v>
      </c>
    </row>
    <row r="272" spans="1:6" ht="12.75">
      <c r="A272" s="3">
        <f t="shared" si="14"/>
        <v>268</v>
      </c>
      <c r="B272" s="4" t="s">
        <v>273</v>
      </c>
      <c r="C272" s="6">
        <v>102</v>
      </c>
      <c r="D272" s="6">
        <v>80</v>
      </c>
      <c r="E272" s="6">
        <f t="shared" si="12"/>
        <v>-22</v>
      </c>
      <c r="F272" s="5">
        <f t="shared" si="13"/>
        <v>-0.21568627450980393</v>
      </c>
    </row>
    <row r="273" spans="1:6" ht="12.75">
      <c r="A273" s="3">
        <f t="shared" si="14"/>
        <v>269</v>
      </c>
      <c r="B273" s="4" t="s">
        <v>274</v>
      </c>
      <c r="C273" s="6">
        <v>64</v>
      </c>
      <c r="D273" s="6">
        <v>79</v>
      </c>
      <c r="E273" s="6">
        <f t="shared" si="12"/>
        <v>15</v>
      </c>
      <c r="F273" s="5">
        <f t="shared" si="13"/>
        <v>0.234375</v>
      </c>
    </row>
    <row r="274" spans="1:6" ht="12.75">
      <c r="A274" s="3">
        <f t="shared" si="14"/>
        <v>270</v>
      </c>
      <c r="B274" s="4" t="s">
        <v>275</v>
      </c>
      <c r="C274" s="6">
        <v>88</v>
      </c>
      <c r="D274" s="6">
        <v>78</v>
      </c>
      <c r="E274" s="6">
        <f t="shared" si="12"/>
        <v>-10</v>
      </c>
      <c r="F274" s="5">
        <f t="shared" si="13"/>
        <v>-0.11363636363636363</v>
      </c>
    </row>
    <row r="275" spans="1:6" ht="12.75">
      <c r="A275" s="3">
        <f t="shared" si="14"/>
        <v>271</v>
      </c>
      <c r="B275" s="4" t="s">
        <v>276</v>
      </c>
      <c r="C275" s="6">
        <v>95</v>
      </c>
      <c r="D275" s="6">
        <v>77</v>
      </c>
      <c r="E275" s="6">
        <f t="shared" si="12"/>
        <v>-18</v>
      </c>
      <c r="F275" s="5">
        <f t="shared" si="13"/>
        <v>-0.18947368421052632</v>
      </c>
    </row>
    <row r="276" spans="1:6" ht="12.75">
      <c r="A276" s="3">
        <f t="shared" si="14"/>
        <v>272</v>
      </c>
      <c r="B276" s="4" t="s">
        <v>277</v>
      </c>
      <c r="C276" s="6">
        <v>40</v>
      </c>
      <c r="D276" s="6">
        <v>77</v>
      </c>
      <c r="E276" s="6">
        <f t="shared" si="12"/>
        <v>37</v>
      </c>
      <c r="F276" s="5">
        <f t="shared" si="13"/>
        <v>0.925</v>
      </c>
    </row>
    <row r="277" spans="1:6" ht="12.75">
      <c r="A277" s="3">
        <f t="shared" si="14"/>
        <v>273</v>
      </c>
      <c r="B277" s="4" t="s">
        <v>278</v>
      </c>
      <c r="C277" s="6">
        <v>118</v>
      </c>
      <c r="D277" s="6">
        <v>77</v>
      </c>
      <c r="E277" s="6">
        <f t="shared" si="12"/>
        <v>-41</v>
      </c>
      <c r="F277" s="5">
        <f t="shared" si="13"/>
        <v>-0.3474576271186441</v>
      </c>
    </row>
    <row r="278" spans="1:6" ht="12.75">
      <c r="A278" s="3">
        <f t="shared" si="14"/>
        <v>274</v>
      </c>
      <c r="B278" s="4" t="s">
        <v>279</v>
      </c>
      <c r="C278" s="6">
        <v>84</v>
      </c>
      <c r="D278" s="6">
        <v>76</v>
      </c>
      <c r="E278" s="6">
        <f t="shared" si="12"/>
        <v>-8</v>
      </c>
      <c r="F278" s="5">
        <f t="shared" si="13"/>
        <v>-0.09523809523809523</v>
      </c>
    </row>
    <row r="279" spans="1:6" ht="12.75">
      <c r="A279" s="3">
        <f t="shared" si="14"/>
        <v>275</v>
      </c>
      <c r="B279" s="4" t="s">
        <v>280</v>
      </c>
      <c r="C279" s="6">
        <v>78</v>
      </c>
      <c r="D279" s="6">
        <v>75</v>
      </c>
      <c r="E279" s="6">
        <f t="shared" si="12"/>
        <v>-3</v>
      </c>
      <c r="F279" s="5">
        <f t="shared" si="13"/>
        <v>-0.038461538461538464</v>
      </c>
    </row>
    <row r="280" spans="1:6" ht="12.75">
      <c r="A280" s="3">
        <f t="shared" si="14"/>
        <v>276</v>
      </c>
      <c r="B280" s="4" t="s">
        <v>281</v>
      </c>
      <c r="C280" s="6">
        <v>80</v>
      </c>
      <c r="D280" s="6">
        <v>75</v>
      </c>
      <c r="E280" s="6">
        <f t="shared" si="12"/>
        <v>-5</v>
      </c>
      <c r="F280" s="5">
        <f t="shared" si="13"/>
        <v>-0.0625</v>
      </c>
    </row>
    <row r="281" spans="1:6" ht="12.75">
      <c r="A281" s="3">
        <f t="shared" si="14"/>
        <v>277</v>
      </c>
      <c r="B281" s="4" t="s">
        <v>282</v>
      </c>
      <c r="C281" s="6">
        <v>83</v>
      </c>
      <c r="D281" s="6">
        <v>75</v>
      </c>
      <c r="E281" s="6">
        <f t="shared" si="12"/>
        <v>-8</v>
      </c>
      <c r="F281" s="5">
        <f t="shared" si="13"/>
        <v>-0.0963855421686747</v>
      </c>
    </row>
    <row r="282" spans="1:6" ht="12.75">
      <c r="A282" s="3">
        <f t="shared" si="14"/>
        <v>278</v>
      </c>
      <c r="B282" s="4" t="s">
        <v>283</v>
      </c>
      <c r="C282" s="6">
        <v>121</v>
      </c>
      <c r="D282" s="6">
        <v>73</v>
      </c>
      <c r="E282" s="6">
        <f t="shared" si="12"/>
        <v>-48</v>
      </c>
      <c r="F282" s="5">
        <f t="shared" si="13"/>
        <v>-0.39669421487603307</v>
      </c>
    </row>
    <row r="283" spans="1:6" ht="12.75">
      <c r="A283" s="3">
        <f t="shared" si="14"/>
        <v>279</v>
      </c>
      <c r="B283" s="4" t="s">
        <v>284</v>
      </c>
      <c r="C283" s="6">
        <v>74</v>
      </c>
      <c r="D283" s="6">
        <v>73</v>
      </c>
      <c r="E283" s="6">
        <f t="shared" si="12"/>
        <v>-1</v>
      </c>
      <c r="F283" s="5">
        <f t="shared" si="13"/>
        <v>-0.013513513513513514</v>
      </c>
    </row>
    <row r="284" spans="1:6" ht="12.75">
      <c r="A284" s="3">
        <f t="shared" si="14"/>
        <v>280</v>
      </c>
      <c r="B284" s="4" t="s">
        <v>285</v>
      </c>
      <c r="C284" s="6">
        <v>79</v>
      </c>
      <c r="D284" s="6">
        <v>73</v>
      </c>
      <c r="E284" s="6">
        <f t="shared" si="12"/>
        <v>-6</v>
      </c>
      <c r="F284" s="5">
        <f t="shared" si="13"/>
        <v>-0.0759493670886076</v>
      </c>
    </row>
    <row r="285" spans="1:6" ht="12.75">
      <c r="A285" s="3">
        <f t="shared" si="14"/>
        <v>281</v>
      </c>
      <c r="B285" s="4" t="s">
        <v>286</v>
      </c>
      <c r="C285" s="6">
        <v>61</v>
      </c>
      <c r="D285" s="6">
        <v>72</v>
      </c>
      <c r="E285" s="6">
        <f t="shared" si="12"/>
        <v>11</v>
      </c>
      <c r="F285" s="5">
        <f t="shared" si="13"/>
        <v>0.18032786885245902</v>
      </c>
    </row>
    <row r="286" spans="1:6" ht="12.75">
      <c r="A286" s="3">
        <f t="shared" si="14"/>
        <v>282</v>
      </c>
      <c r="B286" s="4" t="s">
        <v>287</v>
      </c>
      <c r="C286" s="6">
        <v>77</v>
      </c>
      <c r="D286" s="6">
        <v>71</v>
      </c>
      <c r="E286" s="6">
        <f t="shared" si="12"/>
        <v>-6</v>
      </c>
      <c r="F286" s="5">
        <f t="shared" si="13"/>
        <v>-0.07792207792207792</v>
      </c>
    </row>
    <row r="287" spans="1:6" ht="12.75">
      <c r="A287" s="3">
        <f t="shared" si="14"/>
        <v>283</v>
      </c>
      <c r="B287" s="4" t="s">
        <v>288</v>
      </c>
      <c r="C287" s="6">
        <v>85</v>
      </c>
      <c r="D287" s="6">
        <v>71</v>
      </c>
      <c r="E287" s="6">
        <f t="shared" si="12"/>
        <v>-14</v>
      </c>
      <c r="F287" s="5">
        <f t="shared" si="13"/>
        <v>-0.16470588235294117</v>
      </c>
    </row>
    <row r="288" spans="1:6" ht="12.75">
      <c r="A288" s="3">
        <f t="shared" si="14"/>
        <v>284</v>
      </c>
      <c r="B288" s="4" t="s">
        <v>289</v>
      </c>
      <c r="C288" s="6">
        <v>87</v>
      </c>
      <c r="D288" s="6">
        <v>71</v>
      </c>
      <c r="E288" s="6">
        <f t="shared" si="12"/>
        <v>-16</v>
      </c>
      <c r="F288" s="5">
        <f t="shared" si="13"/>
        <v>-0.1839080459770115</v>
      </c>
    </row>
    <row r="289" spans="1:6" ht="12.75">
      <c r="A289" s="3">
        <f t="shared" si="14"/>
        <v>285</v>
      </c>
      <c r="B289" s="4" t="s">
        <v>290</v>
      </c>
      <c r="C289" s="6">
        <v>108</v>
      </c>
      <c r="D289" s="6">
        <v>71</v>
      </c>
      <c r="E289" s="6">
        <f t="shared" si="12"/>
        <v>-37</v>
      </c>
      <c r="F289" s="5">
        <f t="shared" si="13"/>
        <v>-0.3425925925925926</v>
      </c>
    </row>
    <row r="290" spans="1:6" ht="12.75">
      <c r="A290" s="3">
        <f t="shared" si="14"/>
        <v>286</v>
      </c>
      <c r="B290" s="4" t="s">
        <v>291</v>
      </c>
      <c r="C290" s="6">
        <v>111</v>
      </c>
      <c r="D290" s="6">
        <v>70</v>
      </c>
      <c r="E290" s="6">
        <f t="shared" si="12"/>
        <v>-41</v>
      </c>
      <c r="F290" s="5">
        <f t="shared" si="13"/>
        <v>-0.36936936936936937</v>
      </c>
    </row>
    <row r="291" spans="1:6" ht="12.75">
      <c r="A291" s="3">
        <f t="shared" si="14"/>
        <v>287</v>
      </c>
      <c r="B291" s="4" t="s">
        <v>292</v>
      </c>
      <c r="C291" s="6">
        <v>67</v>
      </c>
      <c r="D291" s="6">
        <v>70</v>
      </c>
      <c r="E291" s="6">
        <f t="shared" si="12"/>
        <v>3</v>
      </c>
      <c r="F291" s="5">
        <f t="shared" si="13"/>
        <v>0.04477611940298507</v>
      </c>
    </row>
    <row r="292" spans="1:6" ht="12.75">
      <c r="A292" s="3">
        <f t="shared" si="14"/>
        <v>288</v>
      </c>
      <c r="B292" s="4" t="s">
        <v>293</v>
      </c>
      <c r="C292" s="6">
        <v>79</v>
      </c>
      <c r="D292" s="6">
        <v>69</v>
      </c>
      <c r="E292" s="6">
        <f t="shared" si="12"/>
        <v>-10</v>
      </c>
      <c r="F292" s="5">
        <f t="shared" si="13"/>
        <v>-0.12658227848101267</v>
      </c>
    </row>
    <row r="293" spans="1:6" ht="12.75">
      <c r="A293" s="3">
        <f t="shared" si="14"/>
        <v>289</v>
      </c>
      <c r="B293" s="4" t="s">
        <v>294</v>
      </c>
      <c r="C293" s="6">
        <v>113</v>
      </c>
      <c r="D293" s="6">
        <v>68</v>
      </c>
      <c r="E293" s="6">
        <f t="shared" si="12"/>
        <v>-45</v>
      </c>
      <c r="F293" s="5">
        <f t="shared" si="13"/>
        <v>-0.39823008849557523</v>
      </c>
    </row>
    <row r="294" spans="1:6" ht="12.75">
      <c r="A294" s="3">
        <f t="shared" si="14"/>
        <v>290</v>
      </c>
      <c r="B294" s="4" t="s">
        <v>295</v>
      </c>
      <c r="C294" s="6">
        <v>49</v>
      </c>
      <c r="D294" s="6">
        <v>68</v>
      </c>
      <c r="E294" s="6">
        <f t="shared" si="12"/>
        <v>19</v>
      </c>
      <c r="F294" s="5">
        <f t="shared" si="13"/>
        <v>0.3877551020408163</v>
      </c>
    </row>
    <row r="295" spans="1:6" ht="12.75">
      <c r="A295" s="3">
        <f t="shared" si="14"/>
        <v>291</v>
      </c>
      <c r="B295" s="4" t="s">
        <v>296</v>
      </c>
      <c r="C295" s="6">
        <v>61</v>
      </c>
      <c r="D295" s="6">
        <v>66</v>
      </c>
      <c r="E295" s="6">
        <f t="shared" si="12"/>
        <v>5</v>
      </c>
      <c r="F295" s="5">
        <f t="shared" si="13"/>
        <v>0.08196721311475409</v>
      </c>
    </row>
    <row r="296" spans="1:6" ht="12.75">
      <c r="A296" s="3">
        <f t="shared" si="14"/>
        <v>292</v>
      </c>
      <c r="B296" s="4" t="s">
        <v>297</v>
      </c>
      <c r="C296" s="6">
        <v>75</v>
      </c>
      <c r="D296" s="6">
        <v>66</v>
      </c>
      <c r="E296" s="6">
        <f t="shared" si="12"/>
        <v>-9</v>
      </c>
      <c r="F296" s="5">
        <f t="shared" si="13"/>
        <v>-0.12</v>
      </c>
    </row>
    <row r="297" spans="1:6" ht="12.75">
      <c r="A297" s="3">
        <f t="shared" si="14"/>
        <v>293</v>
      </c>
      <c r="B297" s="4" t="s">
        <v>298</v>
      </c>
      <c r="C297" s="6">
        <v>81</v>
      </c>
      <c r="D297" s="6">
        <v>65</v>
      </c>
      <c r="E297" s="6">
        <f t="shared" si="12"/>
        <v>-16</v>
      </c>
      <c r="F297" s="5">
        <f t="shared" si="13"/>
        <v>-0.19753086419753085</v>
      </c>
    </row>
    <row r="298" spans="1:6" ht="12.75">
      <c r="A298" s="3">
        <f t="shared" si="14"/>
        <v>294</v>
      </c>
      <c r="B298" s="4" t="s">
        <v>299</v>
      </c>
      <c r="C298" s="6">
        <v>68</v>
      </c>
      <c r="D298" s="6">
        <v>65</v>
      </c>
      <c r="E298" s="6">
        <f t="shared" si="12"/>
        <v>-3</v>
      </c>
      <c r="F298" s="5">
        <f t="shared" si="13"/>
        <v>-0.04411764705882353</v>
      </c>
    </row>
    <row r="299" spans="1:6" ht="12.75">
      <c r="A299" s="3">
        <f t="shared" si="14"/>
        <v>295</v>
      </c>
      <c r="B299" s="4" t="s">
        <v>300</v>
      </c>
      <c r="C299" s="6" t="s">
        <v>301</v>
      </c>
      <c r="D299" s="6">
        <v>65</v>
      </c>
      <c r="E299" s="6">
        <v>65</v>
      </c>
      <c r="F299" s="7" t="s">
        <v>302</v>
      </c>
    </row>
    <row r="300" spans="1:6" ht="12.75">
      <c r="A300" s="3">
        <f t="shared" si="14"/>
        <v>296</v>
      </c>
      <c r="B300" s="4" t="s">
        <v>303</v>
      </c>
      <c r="C300" s="6">
        <v>93</v>
      </c>
      <c r="D300" s="6">
        <v>64</v>
      </c>
      <c r="E300" s="6">
        <f t="shared" si="12"/>
        <v>-29</v>
      </c>
      <c r="F300" s="5">
        <f t="shared" si="13"/>
        <v>-0.3118279569892473</v>
      </c>
    </row>
    <row r="301" spans="1:6" ht="12.75">
      <c r="A301" s="3">
        <f t="shared" si="14"/>
        <v>297</v>
      </c>
      <c r="B301" s="4" t="s">
        <v>304</v>
      </c>
      <c r="C301" s="6">
        <v>56</v>
      </c>
      <c r="D301" s="6">
        <v>64</v>
      </c>
      <c r="E301" s="6">
        <f t="shared" si="12"/>
        <v>8</v>
      </c>
      <c r="F301" s="5">
        <f t="shared" si="13"/>
        <v>0.14285714285714285</v>
      </c>
    </row>
    <row r="302" spans="1:6" ht="12.75">
      <c r="A302" s="3">
        <f t="shared" si="14"/>
        <v>298</v>
      </c>
      <c r="B302" s="4" t="s">
        <v>305</v>
      </c>
      <c r="C302" s="6">
        <v>72</v>
      </c>
      <c r="D302" s="6">
        <v>63</v>
      </c>
      <c r="E302" s="6">
        <f t="shared" si="12"/>
        <v>-9</v>
      </c>
      <c r="F302" s="5">
        <f t="shared" si="13"/>
        <v>-0.125</v>
      </c>
    </row>
    <row r="303" spans="1:6" ht="12.75">
      <c r="A303" s="3">
        <f t="shared" si="14"/>
        <v>299</v>
      </c>
      <c r="B303" s="4" t="s">
        <v>306</v>
      </c>
      <c r="C303" s="6">
        <v>73</v>
      </c>
      <c r="D303" s="6">
        <v>63</v>
      </c>
      <c r="E303" s="6">
        <f t="shared" si="12"/>
        <v>-10</v>
      </c>
      <c r="F303" s="5">
        <f t="shared" si="13"/>
        <v>-0.136986301369863</v>
      </c>
    </row>
    <row r="304" spans="1:6" ht="12.75">
      <c r="A304" s="3">
        <f t="shared" si="14"/>
        <v>300</v>
      </c>
      <c r="B304" s="4" t="s">
        <v>307</v>
      </c>
      <c r="C304" s="6">
        <v>79</v>
      </c>
      <c r="D304" s="6">
        <v>63</v>
      </c>
      <c r="E304" s="6">
        <f t="shared" si="12"/>
        <v>-16</v>
      </c>
      <c r="F304" s="5">
        <f t="shared" si="13"/>
        <v>-0.20253164556962025</v>
      </c>
    </row>
    <row r="305" spans="1:6" ht="12.75">
      <c r="A305" s="3">
        <f t="shared" si="14"/>
        <v>301</v>
      </c>
      <c r="B305" s="4" t="s">
        <v>308</v>
      </c>
      <c r="C305" s="6">
        <v>79</v>
      </c>
      <c r="D305" s="6">
        <v>62</v>
      </c>
      <c r="E305" s="6">
        <f t="shared" si="12"/>
        <v>-17</v>
      </c>
      <c r="F305" s="5">
        <f t="shared" si="13"/>
        <v>-0.21518987341772153</v>
      </c>
    </row>
    <row r="306" spans="1:6" ht="12.75">
      <c r="A306" s="3">
        <f t="shared" si="14"/>
        <v>302</v>
      </c>
      <c r="B306" s="4" t="s">
        <v>309</v>
      </c>
      <c r="C306" s="6">
        <v>49</v>
      </c>
      <c r="D306" s="6">
        <v>61</v>
      </c>
      <c r="E306" s="6">
        <f t="shared" si="12"/>
        <v>12</v>
      </c>
      <c r="F306" s="5">
        <f t="shared" si="13"/>
        <v>0.24489795918367346</v>
      </c>
    </row>
    <row r="307" spans="1:6" ht="12.75">
      <c r="A307" s="3">
        <f t="shared" si="14"/>
        <v>303</v>
      </c>
      <c r="B307" s="4" t="s">
        <v>310</v>
      </c>
      <c r="C307" s="6">
        <v>69</v>
      </c>
      <c r="D307" s="6">
        <v>61</v>
      </c>
      <c r="E307" s="6">
        <f t="shared" si="12"/>
        <v>-8</v>
      </c>
      <c r="F307" s="5">
        <f t="shared" si="13"/>
        <v>-0.11594202898550725</v>
      </c>
    </row>
    <row r="308" spans="1:6" ht="12.75">
      <c r="A308" s="3">
        <f t="shared" si="14"/>
        <v>304</v>
      </c>
      <c r="B308" s="4" t="s">
        <v>311</v>
      </c>
      <c r="C308" s="6">
        <v>60</v>
      </c>
      <c r="D308" s="6">
        <v>61</v>
      </c>
      <c r="E308" s="6">
        <f t="shared" si="12"/>
        <v>1</v>
      </c>
      <c r="F308" s="5">
        <f t="shared" si="13"/>
        <v>0.016666666666666666</v>
      </c>
    </row>
    <row r="309" spans="1:6" ht="12.75">
      <c r="A309" s="3">
        <f t="shared" si="14"/>
        <v>305</v>
      </c>
      <c r="B309" s="4" t="s">
        <v>312</v>
      </c>
      <c r="C309" s="6">
        <v>89</v>
      </c>
      <c r="D309" s="6">
        <v>60</v>
      </c>
      <c r="E309" s="6">
        <f t="shared" si="12"/>
        <v>-29</v>
      </c>
      <c r="F309" s="5">
        <f t="shared" si="13"/>
        <v>-0.3258426966292135</v>
      </c>
    </row>
    <row r="310" spans="1:6" ht="12.75">
      <c r="A310" s="3">
        <f t="shared" si="14"/>
        <v>306</v>
      </c>
      <c r="B310" s="4" t="s">
        <v>313</v>
      </c>
      <c r="C310" s="6" t="s">
        <v>301</v>
      </c>
      <c r="D310" s="6">
        <v>60</v>
      </c>
      <c r="E310" s="6">
        <v>60</v>
      </c>
      <c r="F310" s="7" t="s">
        <v>302</v>
      </c>
    </row>
    <row r="311" spans="1:6" ht="12.75">
      <c r="A311" s="3">
        <f t="shared" si="14"/>
        <v>307</v>
      </c>
      <c r="B311" s="4" t="s">
        <v>314</v>
      </c>
      <c r="C311" s="6">
        <v>45</v>
      </c>
      <c r="D311" s="6">
        <v>59</v>
      </c>
      <c r="E311" s="6">
        <f t="shared" si="12"/>
        <v>14</v>
      </c>
      <c r="F311" s="5">
        <f t="shared" si="13"/>
        <v>0.3111111111111111</v>
      </c>
    </row>
    <row r="312" spans="1:6" ht="12.75">
      <c r="A312" s="3">
        <f t="shared" si="14"/>
        <v>308</v>
      </c>
      <c r="B312" s="4" t="s">
        <v>315</v>
      </c>
      <c r="C312" s="6">
        <v>73</v>
      </c>
      <c r="D312" s="6">
        <v>57</v>
      </c>
      <c r="E312" s="6">
        <f t="shared" si="12"/>
        <v>-16</v>
      </c>
      <c r="F312" s="5">
        <f t="shared" si="13"/>
        <v>-0.2191780821917808</v>
      </c>
    </row>
    <row r="313" spans="1:6" ht="12.75">
      <c r="A313" s="3">
        <f t="shared" si="14"/>
        <v>309</v>
      </c>
      <c r="B313" s="4" t="s">
        <v>316</v>
      </c>
      <c r="C313" s="6">
        <v>53</v>
      </c>
      <c r="D313" s="6">
        <v>57</v>
      </c>
      <c r="E313" s="6">
        <f t="shared" si="12"/>
        <v>4</v>
      </c>
      <c r="F313" s="5">
        <f t="shared" si="13"/>
        <v>0.07547169811320754</v>
      </c>
    </row>
    <row r="314" spans="1:6" ht="12.75">
      <c r="A314" s="3">
        <f t="shared" si="14"/>
        <v>310</v>
      </c>
      <c r="B314" s="4" t="s">
        <v>317</v>
      </c>
      <c r="C314" s="6">
        <v>62</v>
      </c>
      <c r="D314" s="6">
        <v>56</v>
      </c>
      <c r="E314" s="6">
        <f t="shared" si="12"/>
        <v>-6</v>
      </c>
      <c r="F314" s="5">
        <f t="shared" si="13"/>
        <v>-0.0967741935483871</v>
      </c>
    </row>
    <row r="315" spans="1:6" ht="12.75">
      <c r="A315" s="3">
        <f t="shared" si="14"/>
        <v>311</v>
      </c>
      <c r="B315" s="4" t="s">
        <v>318</v>
      </c>
      <c r="C315" s="6">
        <v>54</v>
      </c>
      <c r="D315" s="6">
        <v>56</v>
      </c>
      <c r="E315" s="6">
        <f t="shared" si="12"/>
        <v>2</v>
      </c>
      <c r="F315" s="5">
        <f t="shared" si="13"/>
        <v>0.037037037037037035</v>
      </c>
    </row>
    <row r="316" spans="1:6" ht="12.75">
      <c r="A316" s="3">
        <f t="shared" si="14"/>
        <v>312</v>
      </c>
      <c r="B316" s="4" t="s">
        <v>319</v>
      </c>
      <c r="C316" s="6">
        <v>70</v>
      </c>
      <c r="D316" s="6">
        <v>53</v>
      </c>
      <c r="E316" s="6">
        <f t="shared" si="12"/>
        <v>-17</v>
      </c>
      <c r="F316" s="5">
        <f t="shared" si="13"/>
        <v>-0.24285714285714285</v>
      </c>
    </row>
    <row r="317" spans="1:6" ht="12.75">
      <c r="A317" s="3">
        <f t="shared" si="14"/>
        <v>313</v>
      </c>
      <c r="B317" s="4" t="s">
        <v>320</v>
      </c>
      <c r="C317" s="6">
        <v>52</v>
      </c>
      <c r="D317" s="6">
        <v>53</v>
      </c>
      <c r="E317" s="6">
        <f t="shared" si="12"/>
        <v>1</v>
      </c>
      <c r="F317" s="5">
        <f t="shared" si="13"/>
        <v>0.019230769230769232</v>
      </c>
    </row>
    <row r="318" spans="1:6" ht="12.75">
      <c r="A318" s="3">
        <f t="shared" si="14"/>
        <v>314</v>
      </c>
      <c r="B318" s="4" t="s">
        <v>321</v>
      </c>
      <c r="C318" s="6">
        <v>63</v>
      </c>
      <c r="D318" s="6">
        <v>51</v>
      </c>
      <c r="E318" s="6">
        <f t="shared" si="12"/>
        <v>-12</v>
      </c>
      <c r="F318" s="5">
        <f t="shared" si="13"/>
        <v>-0.19047619047619047</v>
      </c>
    </row>
    <row r="319" spans="1:6" ht="12.75">
      <c r="A319" s="3">
        <f t="shared" si="14"/>
        <v>315</v>
      </c>
      <c r="B319" s="4" t="s">
        <v>322</v>
      </c>
      <c r="C319" s="6">
        <v>69</v>
      </c>
      <c r="D319" s="6">
        <v>51</v>
      </c>
      <c r="E319" s="6">
        <f t="shared" si="12"/>
        <v>-18</v>
      </c>
      <c r="F319" s="5">
        <f t="shared" si="13"/>
        <v>-0.2608695652173913</v>
      </c>
    </row>
    <row r="320" spans="1:6" ht="12.75">
      <c r="A320" s="3">
        <f t="shared" si="14"/>
        <v>316</v>
      </c>
      <c r="B320" s="4" t="s">
        <v>323</v>
      </c>
      <c r="C320" s="6">
        <v>63</v>
      </c>
      <c r="D320" s="6">
        <v>51</v>
      </c>
      <c r="E320" s="6">
        <f t="shared" si="12"/>
        <v>-12</v>
      </c>
      <c r="F320" s="5">
        <f t="shared" si="13"/>
        <v>-0.19047619047619047</v>
      </c>
    </row>
    <row r="321" spans="1:6" ht="12.75">
      <c r="A321" s="3">
        <f t="shared" si="14"/>
        <v>317</v>
      </c>
      <c r="B321" s="4" t="s">
        <v>324</v>
      </c>
      <c r="C321" s="6">
        <v>51</v>
      </c>
      <c r="D321" s="6">
        <v>51</v>
      </c>
      <c r="E321" s="6">
        <f t="shared" si="12"/>
        <v>0</v>
      </c>
      <c r="F321" s="5">
        <f t="shared" si="13"/>
        <v>0</v>
      </c>
    </row>
    <row r="322" spans="1:6" ht="12.75">
      <c r="A322" s="3">
        <f t="shared" si="14"/>
        <v>318</v>
      </c>
      <c r="B322" s="4" t="s">
        <v>325</v>
      </c>
      <c r="C322" s="6">
        <v>76</v>
      </c>
      <c r="D322" s="6">
        <v>51</v>
      </c>
      <c r="E322" s="6">
        <f t="shared" si="12"/>
        <v>-25</v>
      </c>
      <c r="F322" s="5">
        <f t="shared" si="13"/>
        <v>-0.32894736842105265</v>
      </c>
    </row>
    <row r="323" spans="1:6" ht="12.75">
      <c r="A323" s="3">
        <f t="shared" si="14"/>
        <v>319</v>
      </c>
      <c r="B323" s="4" t="s">
        <v>326</v>
      </c>
      <c r="C323" s="6">
        <v>66</v>
      </c>
      <c r="D323" s="6">
        <v>51</v>
      </c>
      <c r="E323" s="6">
        <f t="shared" si="12"/>
        <v>-15</v>
      </c>
      <c r="F323" s="5">
        <f t="shared" si="13"/>
        <v>-0.22727272727272727</v>
      </c>
    </row>
    <row r="324" spans="1:6" ht="12.75">
      <c r="A324" s="3">
        <f t="shared" si="14"/>
        <v>320</v>
      </c>
      <c r="B324" s="4" t="s">
        <v>327</v>
      </c>
      <c r="C324" s="6">
        <v>56</v>
      </c>
      <c r="D324" s="6">
        <v>50</v>
      </c>
      <c r="E324" s="6">
        <f t="shared" si="12"/>
        <v>-6</v>
      </c>
      <c r="F324" s="5">
        <f t="shared" si="13"/>
        <v>-0.10714285714285714</v>
      </c>
    </row>
    <row r="325" spans="1:6" ht="12.75">
      <c r="A325" s="3">
        <f t="shared" si="14"/>
        <v>321</v>
      </c>
      <c r="B325" s="4" t="s">
        <v>328</v>
      </c>
      <c r="C325" s="6">
        <v>103</v>
      </c>
      <c r="D325" s="6">
        <v>49</v>
      </c>
      <c r="E325" s="6">
        <f aca="true" t="shared" si="15" ref="E325:E334">D325-C325</f>
        <v>-54</v>
      </c>
      <c r="F325" s="5">
        <f aca="true" t="shared" si="16" ref="F325:F376">(D325-C325)/C325</f>
        <v>-0.5242718446601942</v>
      </c>
    </row>
    <row r="326" spans="1:6" ht="12.75">
      <c r="A326" s="3">
        <f aca="true" t="shared" si="17" ref="A326:A382">A325+1</f>
        <v>322</v>
      </c>
      <c r="B326" s="4" t="s">
        <v>329</v>
      </c>
      <c r="C326" s="6">
        <v>61</v>
      </c>
      <c r="D326" s="6">
        <v>48</v>
      </c>
      <c r="E326" s="6">
        <f t="shared" si="15"/>
        <v>-13</v>
      </c>
      <c r="F326" s="5">
        <f t="shared" si="16"/>
        <v>-0.21311475409836064</v>
      </c>
    </row>
    <row r="327" spans="1:6" ht="12.75">
      <c r="A327" s="3">
        <f t="shared" si="17"/>
        <v>323</v>
      </c>
      <c r="B327" s="4" t="s">
        <v>330</v>
      </c>
      <c r="C327" s="6">
        <v>74</v>
      </c>
      <c r="D327" s="6">
        <v>47</v>
      </c>
      <c r="E327" s="6">
        <f t="shared" si="15"/>
        <v>-27</v>
      </c>
      <c r="F327" s="5">
        <f t="shared" si="16"/>
        <v>-0.36486486486486486</v>
      </c>
    </row>
    <row r="328" spans="1:6" ht="12.75">
      <c r="A328" s="3">
        <f t="shared" si="17"/>
        <v>324</v>
      </c>
      <c r="B328" s="4" t="s">
        <v>331</v>
      </c>
      <c r="C328" s="6">
        <v>41</v>
      </c>
      <c r="D328" s="6">
        <v>46</v>
      </c>
      <c r="E328" s="6">
        <f t="shared" si="15"/>
        <v>5</v>
      </c>
      <c r="F328" s="5">
        <f t="shared" si="16"/>
        <v>0.12195121951219512</v>
      </c>
    </row>
    <row r="329" spans="1:6" ht="12.75">
      <c r="A329" s="3">
        <f t="shared" si="17"/>
        <v>325</v>
      </c>
      <c r="B329" s="4" t="s">
        <v>332</v>
      </c>
      <c r="C329" s="6">
        <v>41</v>
      </c>
      <c r="D329" s="6">
        <v>44</v>
      </c>
      <c r="E329" s="6">
        <f t="shared" si="15"/>
        <v>3</v>
      </c>
      <c r="F329" s="5">
        <f t="shared" si="16"/>
        <v>0.07317073170731707</v>
      </c>
    </row>
    <row r="330" spans="1:6" ht="12.75">
      <c r="A330" s="3">
        <f t="shared" si="17"/>
        <v>326</v>
      </c>
      <c r="B330" s="4" t="s">
        <v>333</v>
      </c>
      <c r="C330" s="6">
        <v>32</v>
      </c>
      <c r="D330" s="6">
        <v>44</v>
      </c>
      <c r="E330" s="6">
        <f t="shared" si="15"/>
        <v>12</v>
      </c>
      <c r="F330" s="5">
        <f t="shared" si="16"/>
        <v>0.375</v>
      </c>
    </row>
    <row r="331" spans="1:6" ht="12.75">
      <c r="A331" s="3">
        <f t="shared" si="17"/>
        <v>327</v>
      </c>
      <c r="B331" s="4" t="s">
        <v>334</v>
      </c>
      <c r="C331" s="6">
        <v>51</v>
      </c>
      <c r="D331" s="6">
        <v>44</v>
      </c>
      <c r="E331" s="6">
        <f t="shared" si="15"/>
        <v>-7</v>
      </c>
      <c r="F331" s="5">
        <f t="shared" si="16"/>
        <v>-0.13725490196078433</v>
      </c>
    </row>
    <row r="332" spans="1:6" ht="12.75">
      <c r="A332" s="3">
        <f t="shared" si="17"/>
        <v>328</v>
      </c>
      <c r="B332" s="4" t="s">
        <v>335</v>
      </c>
      <c r="C332" s="6">
        <v>51</v>
      </c>
      <c r="D332" s="6">
        <v>43</v>
      </c>
      <c r="E332" s="6">
        <f t="shared" si="15"/>
        <v>-8</v>
      </c>
      <c r="F332" s="5">
        <f t="shared" si="16"/>
        <v>-0.1568627450980392</v>
      </c>
    </row>
    <row r="333" spans="1:6" ht="12.75">
      <c r="A333" s="3">
        <f t="shared" si="17"/>
        <v>329</v>
      </c>
      <c r="B333" s="4" t="s">
        <v>336</v>
      </c>
      <c r="C333" s="6">
        <v>56</v>
      </c>
      <c r="D333" s="6">
        <v>43</v>
      </c>
      <c r="E333" s="6">
        <f t="shared" si="15"/>
        <v>-13</v>
      </c>
      <c r="F333" s="5">
        <f t="shared" si="16"/>
        <v>-0.23214285714285715</v>
      </c>
    </row>
    <row r="334" spans="1:6" ht="12.75">
      <c r="A334" s="3">
        <f t="shared" si="17"/>
        <v>330</v>
      </c>
      <c r="B334" s="4" t="s">
        <v>337</v>
      </c>
      <c r="C334" s="6">
        <v>63</v>
      </c>
      <c r="D334" s="6">
        <v>42</v>
      </c>
      <c r="E334" s="6">
        <f t="shared" si="15"/>
        <v>-21</v>
      </c>
      <c r="F334" s="5">
        <f t="shared" si="16"/>
        <v>-0.3333333333333333</v>
      </c>
    </row>
    <row r="335" spans="1:6" ht="12.75">
      <c r="A335" s="3">
        <f t="shared" si="17"/>
        <v>331</v>
      </c>
      <c r="B335" s="4" t="s">
        <v>338</v>
      </c>
      <c r="C335" s="6">
        <v>64</v>
      </c>
      <c r="D335" s="6">
        <v>42</v>
      </c>
      <c r="E335" s="6">
        <f>D335-C$53</f>
        <v>-1270</v>
      </c>
      <c r="F335" s="5">
        <f t="shared" si="16"/>
        <v>-0.34375</v>
      </c>
    </row>
    <row r="336" spans="1:6" ht="12.75">
      <c r="A336" s="3">
        <f t="shared" si="17"/>
        <v>332</v>
      </c>
      <c r="B336" s="4" t="s">
        <v>339</v>
      </c>
      <c r="C336" s="6">
        <v>41</v>
      </c>
      <c r="D336" s="6">
        <v>38</v>
      </c>
      <c r="E336" s="6">
        <f aca="true" t="shared" si="18" ref="E336:E377">D336-C336</f>
        <v>-3</v>
      </c>
      <c r="F336" s="5">
        <f t="shared" si="16"/>
        <v>-0.07317073170731707</v>
      </c>
    </row>
    <row r="337" spans="1:6" ht="12.75">
      <c r="A337" s="3">
        <f t="shared" si="17"/>
        <v>333</v>
      </c>
      <c r="B337" s="4" t="s">
        <v>340</v>
      </c>
      <c r="C337" s="6">
        <v>35</v>
      </c>
      <c r="D337" s="6">
        <v>36</v>
      </c>
      <c r="E337" s="6">
        <f t="shared" si="18"/>
        <v>1</v>
      </c>
      <c r="F337" s="5">
        <f t="shared" si="16"/>
        <v>0.02857142857142857</v>
      </c>
    </row>
    <row r="338" spans="1:6" ht="12.75">
      <c r="A338" s="3">
        <f t="shared" si="17"/>
        <v>334</v>
      </c>
      <c r="B338" s="4" t="s">
        <v>341</v>
      </c>
      <c r="C338" s="6">
        <v>32</v>
      </c>
      <c r="D338" s="6">
        <v>35</v>
      </c>
      <c r="E338" s="6">
        <f t="shared" si="18"/>
        <v>3</v>
      </c>
      <c r="F338" s="5">
        <f t="shared" si="16"/>
        <v>0.09375</v>
      </c>
    </row>
    <row r="339" spans="1:6" ht="12.75">
      <c r="A339" s="3">
        <f t="shared" si="17"/>
        <v>335</v>
      </c>
      <c r="B339" s="4" t="s">
        <v>342</v>
      </c>
      <c r="C339" s="6">
        <v>53</v>
      </c>
      <c r="D339" s="6">
        <v>31</v>
      </c>
      <c r="E339" s="6">
        <f t="shared" si="18"/>
        <v>-22</v>
      </c>
      <c r="F339" s="5">
        <f t="shared" si="16"/>
        <v>-0.41509433962264153</v>
      </c>
    </row>
    <row r="340" spans="1:6" ht="12.75">
      <c r="A340" s="3">
        <f t="shared" si="17"/>
        <v>336</v>
      </c>
      <c r="B340" s="4" t="s">
        <v>343</v>
      </c>
      <c r="C340" s="6">
        <v>48</v>
      </c>
      <c r="D340" s="6">
        <v>30</v>
      </c>
      <c r="E340" s="6">
        <f t="shared" si="18"/>
        <v>-18</v>
      </c>
      <c r="F340" s="5">
        <f t="shared" si="16"/>
        <v>-0.375</v>
      </c>
    </row>
    <row r="341" spans="1:6" ht="12.75">
      <c r="A341" s="3">
        <f t="shared" si="17"/>
        <v>337</v>
      </c>
      <c r="B341" s="4" t="s">
        <v>344</v>
      </c>
      <c r="C341" s="6">
        <v>41</v>
      </c>
      <c r="D341" s="6">
        <v>29</v>
      </c>
      <c r="E341" s="6">
        <f t="shared" si="18"/>
        <v>-12</v>
      </c>
      <c r="F341" s="5">
        <f t="shared" si="16"/>
        <v>-0.2926829268292683</v>
      </c>
    </row>
    <row r="342" spans="1:6" ht="12.75">
      <c r="A342" s="3">
        <f t="shared" si="17"/>
        <v>338</v>
      </c>
      <c r="B342" s="4" t="s">
        <v>345</v>
      </c>
      <c r="C342" s="6">
        <v>21</v>
      </c>
      <c r="D342" s="6">
        <v>29</v>
      </c>
      <c r="E342" s="6">
        <f t="shared" si="18"/>
        <v>8</v>
      </c>
      <c r="F342" s="5">
        <f t="shared" si="16"/>
        <v>0.38095238095238093</v>
      </c>
    </row>
    <row r="343" spans="1:6" ht="12.75">
      <c r="A343" s="3">
        <f t="shared" si="17"/>
        <v>339</v>
      </c>
      <c r="B343" s="4" t="s">
        <v>346</v>
      </c>
      <c r="C343" s="6">
        <v>53</v>
      </c>
      <c r="D343" s="6">
        <v>28</v>
      </c>
      <c r="E343" s="6">
        <f t="shared" si="18"/>
        <v>-25</v>
      </c>
      <c r="F343" s="5">
        <f t="shared" si="16"/>
        <v>-0.4716981132075472</v>
      </c>
    </row>
    <row r="344" spans="1:6" ht="12.75">
      <c r="A344" s="3">
        <f t="shared" si="17"/>
        <v>340</v>
      </c>
      <c r="B344" s="4" t="s">
        <v>347</v>
      </c>
      <c r="C344" s="6">
        <v>19</v>
      </c>
      <c r="D344" s="6">
        <v>28</v>
      </c>
      <c r="E344" s="6">
        <f t="shared" si="18"/>
        <v>9</v>
      </c>
      <c r="F344" s="5">
        <f t="shared" si="16"/>
        <v>0.47368421052631576</v>
      </c>
    </row>
    <row r="345" spans="1:6" ht="12.75">
      <c r="A345" s="3">
        <f t="shared" si="17"/>
        <v>341</v>
      </c>
      <c r="B345" s="4" t="s">
        <v>348</v>
      </c>
      <c r="C345" s="6">
        <v>43</v>
      </c>
      <c r="D345" s="6">
        <v>28</v>
      </c>
      <c r="E345" s="6">
        <f t="shared" si="18"/>
        <v>-15</v>
      </c>
      <c r="F345" s="5">
        <f t="shared" si="16"/>
        <v>-0.3488372093023256</v>
      </c>
    </row>
    <row r="346" spans="1:6" ht="12.75">
      <c r="A346" s="3">
        <f t="shared" si="17"/>
        <v>342</v>
      </c>
      <c r="B346" s="4" t="s">
        <v>349</v>
      </c>
      <c r="C346" s="6">
        <v>38</v>
      </c>
      <c r="D346" s="6">
        <v>28</v>
      </c>
      <c r="E346" s="6">
        <f t="shared" si="18"/>
        <v>-10</v>
      </c>
      <c r="F346" s="5">
        <f t="shared" si="16"/>
        <v>-0.2631578947368421</v>
      </c>
    </row>
    <row r="347" spans="1:6" ht="12.75">
      <c r="A347" s="3">
        <f t="shared" si="17"/>
        <v>343</v>
      </c>
      <c r="B347" s="4" t="s">
        <v>350</v>
      </c>
      <c r="C347" s="6">
        <v>29</v>
      </c>
      <c r="D347" s="6">
        <v>26</v>
      </c>
      <c r="E347" s="6">
        <f t="shared" si="18"/>
        <v>-3</v>
      </c>
      <c r="F347" s="5">
        <f t="shared" si="16"/>
        <v>-0.10344827586206896</v>
      </c>
    </row>
    <row r="348" spans="1:6" ht="12.75">
      <c r="A348" s="3">
        <f t="shared" si="17"/>
        <v>344</v>
      </c>
      <c r="B348" s="4" t="s">
        <v>351</v>
      </c>
      <c r="C348" s="6">
        <v>27</v>
      </c>
      <c r="D348" s="6">
        <v>26</v>
      </c>
      <c r="E348" s="6">
        <f t="shared" si="18"/>
        <v>-1</v>
      </c>
      <c r="F348" s="5">
        <f t="shared" si="16"/>
        <v>-0.037037037037037035</v>
      </c>
    </row>
    <row r="349" spans="1:6" ht="12.75">
      <c r="A349" s="3">
        <f t="shared" si="17"/>
        <v>345</v>
      </c>
      <c r="B349" s="4" t="s">
        <v>352</v>
      </c>
      <c r="C349" s="6">
        <v>22</v>
      </c>
      <c r="D349" s="6">
        <v>26</v>
      </c>
      <c r="E349" s="6">
        <f t="shared" si="18"/>
        <v>4</v>
      </c>
      <c r="F349" s="5">
        <f t="shared" si="16"/>
        <v>0.18181818181818182</v>
      </c>
    </row>
    <row r="350" spans="1:6" ht="12.75">
      <c r="A350" s="3">
        <f t="shared" si="17"/>
        <v>346</v>
      </c>
      <c r="B350" s="4" t="s">
        <v>353</v>
      </c>
      <c r="C350" s="6">
        <v>24</v>
      </c>
      <c r="D350" s="6">
        <v>26</v>
      </c>
      <c r="E350" s="6">
        <f t="shared" si="18"/>
        <v>2</v>
      </c>
      <c r="F350" s="5">
        <f t="shared" si="16"/>
        <v>0.08333333333333333</v>
      </c>
    </row>
    <row r="351" spans="1:6" ht="12.75">
      <c r="A351" s="3">
        <f t="shared" si="17"/>
        <v>347</v>
      </c>
      <c r="B351" s="4" t="s">
        <v>354</v>
      </c>
      <c r="C351" s="6">
        <v>35</v>
      </c>
      <c r="D351" s="6">
        <v>26</v>
      </c>
      <c r="E351" s="6">
        <f t="shared" si="18"/>
        <v>-9</v>
      </c>
      <c r="F351" s="5">
        <f t="shared" si="16"/>
        <v>-0.2571428571428571</v>
      </c>
    </row>
    <row r="352" spans="1:6" ht="12.75">
      <c r="A352" s="3">
        <f t="shared" si="17"/>
        <v>348</v>
      </c>
      <c r="B352" s="4" t="s">
        <v>355</v>
      </c>
      <c r="C352" s="6">
        <v>86</v>
      </c>
      <c r="D352" s="6">
        <v>25</v>
      </c>
      <c r="E352" s="6">
        <f t="shared" si="18"/>
        <v>-61</v>
      </c>
      <c r="F352" s="5">
        <f t="shared" si="16"/>
        <v>-0.7093023255813954</v>
      </c>
    </row>
    <row r="353" spans="1:6" ht="12.75">
      <c r="A353" s="3">
        <f t="shared" si="17"/>
        <v>349</v>
      </c>
      <c r="B353" s="4" t="s">
        <v>356</v>
      </c>
      <c r="C353" s="6">
        <v>31</v>
      </c>
      <c r="D353" s="6">
        <v>24</v>
      </c>
      <c r="E353" s="6">
        <f t="shared" si="18"/>
        <v>-7</v>
      </c>
      <c r="F353" s="5">
        <f t="shared" si="16"/>
        <v>-0.22580645161290322</v>
      </c>
    </row>
    <row r="354" spans="1:6" ht="12.75">
      <c r="A354" s="3">
        <f t="shared" si="17"/>
        <v>350</v>
      </c>
      <c r="B354" s="4" t="s">
        <v>357</v>
      </c>
      <c r="C354" s="6">
        <v>43</v>
      </c>
      <c r="D354" s="6">
        <v>24</v>
      </c>
      <c r="E354" s="6">
        <f t="shared" si="18"/>
        <v>-19</v>
      </c>
      <c r="F354" s="5">
        <f t="shared" si="16"/>
        <v>-0.4418604651162791</v>
      </c>
    </row>
    <row r="355" spans="1:6" ht="12.75">
      <c r="A355" s="3">
        <f t="shared" si="17"/>
        <v>351</v>
      </c>
      <c r="B355" s="4" t="s">
        <v>358</v>
      </c>
      <c r="C355" s="6">
        <v>30</v>
      </c>
      <c r="D355" s="6">
        <v>23</v>
      </c>
      <c r="E355" s="6">
        <f t="shared" si="18"/>
        <v>-7</v>
      </c>
      <c r="F355" s="5">
        <f t="shared" si="16"/>
        <v>-0.23333333333333334</v>
      </c>
    </row>
    <row r="356" spans="1:6" ht="12.75">
      <c r="A356" s="3">
        <f t="shared" si="17"/>
        <v>352</v>
      </c>
      <c r="B356" s="4" t="s">
        <v>359</v>
      </c>
      <c r="C356" s="6">
        <v>19</v>
      </c>
      <c r="D356" s="6">
        <v>23</v>
      </c>
      <c r="E356" s="6">
        <f t="shared" si="18"/>
        <v>4</v>
      </c>
      <c r="F356" s="5">
        <f t="shared" si="16"/>
        <v>0.21052631578947367</v>
      </c>
    </row>
    <row r="357" spans="1:6" ht="12.75">
      <c r="A357" s="3">
        <f t="shared" si="17"/>
        <v>353</v>
      </c>
      <c r="B357" s="4" t="s">
        <v>360</v>
      </c>
      <c r="C357" s="6">
        <v>24</v>
      </c>
      <c r="D357" s="6">
        <v>23</v>
      </c>
      <c r="E357" s="6">
        <f t="shared" si="18"/>
        <v>-1</v>
      </c>
      <c r="F357" s="5">
        <f t="shared" si="16"/>
        <v>-0.041666666666666664</v>
      </c>
    </row>
    <row r="358" spans="1:6" ht="12.75">
      <c r="A358" s="3">
        <f t="shared" si="17"/>
        <v>354</v>
      </c>
      <c r="B358" s="4" t="s">
        <v>361</v>
      </c>
      <c r="C358" s="6">
        <v>48</v>
      </c>
      <c r="D358" s="6">
        <v>23</v>
      </c>
      <c r="E358" s="6">
        <f t="shared" si="18"/>
        <v>-25</v>
      </c>
      <c r="F358" s="5">
        <f t="shared" si="16"/>
        <v>-0.5208333333333334</v>
      </c>
    </row>
    <row r="359" spans="1:6" ht="12.75">
      <c r="A359" s="3">
        <f t="shared" si="17"/>
        <v>355</v>
      </c>
      <c r="B359" s="4" t="s">
        <v>362</v>
      </c>
      <c r="C359" s="6">
        <v>22</v>
      </c>
      <c r="D359" s="6">
        <v>23</v>
      </c>
      <c r="E359" s="6">
        <f t="shared" si="18"/>
        <v>1</v>
      </c>
      <c r="F359" s="5">
        <f t="shared" si="16"/>
        <v>0.045454545454545456</v>
      </c>
    </row>
    <row r="360" spans="1:6" ht="12.75">
      <c r="A360" s="3">
        <f t="shared" si="17"/>
        <v>356</v>
      </c>
      <c r="B360" s="4" t="s">
        <v>363</v>
      </c>
      <c r="C360" s="6">
        <v>27</v>
      </c>
      <c r="D360" s="6">
        <v>21</v>
      </c>
      <c r="E360" s="6">
        <f t="shared" si="18"/>
        <v>-6</v>
      </c>
      <c r="F360" s="5">
        <f t="shared" si="16"/>
        <v>-0.2222222222222222</v>
      </c>
    </row>
    <row r="361" spans="1:6" ht="12.75">
      <c r="A361" s="3">
        <f t="shared" si="17"/>
        <v>357</v>
      </c>
      <c r="B361" s="4" t="s">
        <v>364</v>
      </c>
      <c r="C361" s="6">
        <v>33</v>
      </c>
      <c r="D361" s="6">
        <v>20</v>
      </c>
      <c r="E361" s="6">
        <f t="shared" si="18"/>
        <v>-13</v>
      </c>
      <c r="F361" s="5">
        <f t="shared" si="16"/>
        <v>-0.3939393939393939</v>
      </c>
    </row>
    <row r="362" spans="1:6" ht="12.75">
      <c r="A362" s="3">
        <f t="shared" si="17"/>
        <v>358</v>
      </c>
      <c r="B362" s="4" t="s">
        <v>365</v>
      </c>
      <c r="C362" s="6">
        <v>49</v>
      </c>
      <c r="D362" s="6">
        <v>20</v>
      </c>
      <c r="E362" s="6">
        <f t="shared" si="18"/>
        <v>-29</v>
      </c>
      <c r="F362" s="5">
        <f t="shared" si="16"/>
        <v>-0.5918367346938775</v>
      </c>
    </row>
    <row r="363" spans="1:6" ht="12.75">
      <c r="A363" s="3">
        <f t="shared" si="17"/>
        <v>359</v>
      </c>
      <c r="B363" s="4" t="s">
        <v>366</v>
      </c>
      <c r="C363" s="6">
        <v>25</v>
      </c>
      <c r="D363" s="6">
        <v>19</v>
      </c>
      <c r="E363" s="6">
        <f t="shared" si="18"/>
        <v>-6</v>
      </c>
      <c r="F363" s="5">
        <f t="shared" si="16"/>
        <v>-0.24</v>
      </c>
    </row>
    <row r="364" spans="1:6" ht="12.75">
      <c r="A364" s="3">
        <f t="shared" si="17"/>
        <v>360</v>
      </c>
      <c r="B364" s="4" t="s">
        <v>367</v>
      </c>
      <c r="C364" s="6">
        <v>37</v>
      </c>
      <c r="D364" s="6">
        <v>19</v>
      </c>
      <c r="E364" s="6">
        <f t="shared" si="18"/>
        <v>-18</v>
      </c>
      <c r="F364" s="5">
        <f t="shared" si="16"/>
        <v>-0.4864864864864865</v>
      </c>
    </row>
    <row r="365" spans="1:6" ht="12.75">
      <c r="A365" s="3">
        <f t="shared" si="17"/>
        <v>361</v>
      </c>
      <c r="B365" s="4" t="s">
        <v>368</v>
      </c>
      <c r="C365" s="6">
        <v>20</v>
      </c>
      <c r="D365" s="6">
        <v>19</v>
      </c>
      <c r="E365" s="6">
        <f t="shared" si="18"/>
        <v>-1</v>
      </c>
      <c r="F365" s="5">
        <f t="shared" si="16"/>
        <v>-0.05</v>
      </c>
    </row>
    <row r="366" spans="1:6" ht="12.75">
      <c r="A366" s="3">
        <f t="shared" si="17"/>
        <v>362</v>
      </c>
      <c r="B366" s="4" t="s">
        <v>369</v>
      </c>
      <c r="C366" s="6">
        <v>15</v>
      </c>
      <c r="D366" s="6">
        <v>19</v>
      </c>
      <c r="E366" s="6">
        <f t="shared" si="18"/>
        <v>4</v>
      </c>
      <c r="F366" s="5">
        <f t="shared" si="16"/>
        <v>0.26666666666666666</v>
      </c>
    </row>
    <row r="367" spans="1:6" ht="12.75">
      <c r="A367" s="3">
        <f t="shared" si="17"/>
        <v>363</v>
      </c>
      <c r="B367" s="4" t="s">
        <v>370</v>
      </c>
      <c r="C367" s="6">
        <v>16</v>
      </c>
      <c r="D367" s="6">
        <v>19</v>
      </c>
      <c r="E367" s="6">
        <f t="shared" si="18"/>
        <v>3</v>
      </c>
      <c r="F367" s="5">
        <f t="shared" si="16"/>
        <v>0.1875</v>
      </c>
    </row>
    <row r="368" spans="1:6" ht="12.75">
      <c r="A368" s="3">
        <f t="shared" si="17"/>
        <v>364</v>
      </c>
      <c r="B368" s="4" t="s">
        <v>371</v>
      </c>
      <c r="C368" s="6">
        <v>26</v>
      </c>
      <c r="D368" s="6">
        <v>17</v>
      </c>
      <c r="E368" s="6">
        <f t="shared" si="18"/>
        <v>-9</v>
      </c>
      <c r="F368" s="5">
        <f t="shared" si="16"/>
        <v>-0.34615384615384615</v>
      </c>
    </row>
    <row r="369" spans="1:6" ht="12.75">
      <c r="A369" s="3">
        <f t="shared" si="17"/>
        <v>365</v>
      </c>
      <c r="B369" s="4" t="s">
        <v>372</v>
      </c>
      <c r="C369" s="6">
        <v>22</v>
      </c>
      <c r="D369" s="6">
        <v>13</v>
      </c>
      <c r="E369" s="6">
        <f t="shared" si="18"/>
        <v>-9</v>
      </c>
      <c r="F369" s="5">
        <f t="shared" si="16"/>
        <v>-0.4090909090909091</v>
      </c>
    </row>
    <row r="370" spans="1:6" ht="12.75">
      <c r="A370" s="3">
        <f t="shared" si="17"/>
        <v>366</v>
      </c>
      <c r="B370" s="4" t="s">
        <v>373</v>
      </c>
      <c r="C370" s="6">
        <v>24</v>
      </c>
      <c r="D370" s="6">
        <v>13</v>
      </c>
      <c r="E370" s="6">
        <f t="shared" si="18"/>
        <v>-11</v>
      </c>
      <c r="F370" s="5">
        <f t="shared" si="16"/>
        <v>-0.4583333333333333</v>
      </c>
    </row>
    <row r="371" spans="1:6" ht="12.75">
      <c r="A371" s="3">
        <f t="shared" si="17"/>
        <v>367</v>
      </c>
      <c r="B371" s="4" t="s">
        <v>374</v>
      </c>
      <c r="C371" s="6">
        <v>12</v>
      </c>
      <c r="D371" s="6">
        <v>11</v>
      </c>
      <c r="E371" s="6">
        <f t="shared" si="18"/>
        <v>-1</v>
      </c>
      <c r="F371" s="5">
        <f t="shared" si="16"/>
        <v>-0.08333333333333333</v>
      </c>
    </row>
    <row r="372" spans="1:6" ht="12.75">
      <c r="A372" s="3">
        <f t="shared" si="17"/>
        <v>368</v>
      </c>
      <c r="B372" s="4" t="s">
        <v>375</v>
      </c>
      <c r="C372" s="6">
        <v>9</v>
      </c>
      <c r="D372" s="6">
        <v>9</v>
      </c>
      <c r="E372" s="6">
        <f t="shared" si="18"/>
        <v>0</v>
      </c>
      <c r="F372" s="5">
        <f t="shared" si="16"/>
        <v>0</v>
      </c>
    </row>
    <row r="373" spans="1:6" ht="12.75">
      <c r="A373" s="3">
        <f t="shared" si="17"/>
        <v>369</v>
      </c>
      <c r="B373" s="4" t="s">
        <v>376</v>
      </c>
      <c r="C373" s="6">
        <v>20</v>
      </c>
      <c r="D373" s="6">
        <v>8</v>
      </c>
      <c r="E373" s="6">
        <f t="shared" si="18"/>
        <v>-12</v>
      </c>
      <c r="F373" s="5">
        <f t="shared" si="16"/>
        <v>-0.6</v>
      </c>
    </row>
    <row r="374" spans="1:6" ht="12.75">
      <c r="A374" s="3">
        <f t="shared" si="17"/>
        <v>370</v>
      </c>
      <c r="B374" s="4" t="s">
        <v>377</v>
      </c>
      <c r="C374" s="6">
        <v>8</v>
      </c>
      <c r="D374" s="6">
        <v>6</v>
      </c>
      <c r="E374" s="6">
        <f t="shared" si="18"/>
        <v>-2</v>
      </c>
      <c r="F374" s="5">
        <f t="shared" si="16"/>
        <v>-0.25</v>
      </c>
    </row>
    <row r="375" spans="1:6" ht="12.75">
      <c r="A375" s="3">
        <f t="shared" si="17"/>
        <v>371</v>
      </c>
      <c r="B375" s="4" t="s">
        <v>378</v>
      </c>
      <c r="C375" s="6">
        <v>9</v>
      </c>
      <c r="D375" s="6">
        <v>6</v>
      </c>
      <c r="E375" s="6">
        <f t="shared" si="18"/>
        <v>-3</v>
      </c>
      <c r="F375" s="5">
        <f t="shared" si="16"/>
        <v>-0.3333333333333333</v>
      </c>
    </row>
    <row r="376" spans="1:6" ht="12.75">
      <c r="A376" s="3">
        <f t="shared" si="17"/>
        <v>372</v>
      </c>
      <c r="B376" s="4" t="s">
        <v>379</v>
      </c>
      <c r="C376" s="6">
        <v>12</v>
      </c>
      <c r="D376" s="6">
        <v>5</v>
      </c>
      <c r="E376" s="6">
        <f t="shared" si="18"/>
        <v>-7</v>
      </c>
      <c r="F376" s="5">
        <f t="shared" si="16"/>
        <v>-0.5833333333333334</v>
      </c>
    </row>
    <row r="377" spans="1:6" ht="12.75">
      <c r="A377" s="3">
        <f t="shared" si="17"/>
        <v>373</v>
      </c>
      <c r="B377" s="4" t="s">
        <v>380</v>
      </c>
      <c r="C377" s="6">
        <v>0</v>
      </c>
      <c r="D377" s="6">
        <v>2</v>
      </c>
      <c r="E377" s="6">
        <f t="shared" si="18"/>
        <v>2</v>
      </c>
      <c r="F377" s="7" t="s">
        <v>302</v>
      </c>
    </row>
    <row r="378" spans="1:6" ht="12.75">
      <c r="A378" s="3">
        <f t="shared" si="17"/>
        <v>374</v>
      </c>
      <c r="B378" s="4" t="s">
        <v>381</v>
      </c>
      <c r="C378" s="6">
        <v>9</v>
      </c>
      <c r="D378" s="6" t="s">
        <v>301</v>
      </c>
      <c r="E378" s="6"/>
      <c r="F378" s="5"/>
    </row>
    <row r="379" spans="1:6" ht="12.75">
      <c r="A379" s="3">
        <f t="shared" si="17"/>
        <v>375</v>
      </c>
      <c r="B379" s="4" t="s">
        <v>382</v>
      </c>
      <c r="C379" s="6">
        <v>23</v>
      </c>
      <c r="D379" s="6" t="s">
        <v>301</v>
      </c>
      <c r="E379" s="6"/>
      <c r="F379" s="5"/>
    </row>
    <row r="380" spans="1:6" ht="12.75">
      <c r="A380" s="3">
        <f t="shared" si="17"/>
        <v>376</v>
      </c>
      <c r="B380" s="4" t="s">
        <v>383</v>
      </c>
      <c r="C380" s="6">
        <v>24</v>
      </c>
      <c r="D380" s="6" t="s">
        <v>301</v>
      </c>
      <c r="E380" s="6"/>
      <c r="F380" s="5"/>
    </row>
    <row r="381" spans="1:6" ht="12.75">
      <c r="A381" s="3">
        <f t="shared" si="17"/>
        <v>377</v>
      </c>
      <c r="B381" s="4" t="s">
        <v>384</v>
      </c>
      <c r="C381" s="6">
        <v>11</v>
      </c>
      <c r="D381" s="6" t="s">
        <v>301</v>
      </c>
      <c r="E381" s="6"/>
      <c r="F381" s="5"/>
    </row>
    <row r="382" spans="1:6" ht="12.75">
      <c r="A382" s="3">
        <f t="shared" si="17"/>
        <v>378</v>
      </c>
      <c r="B382" s="4" t="s">
        <v>385</v>
      </c>
      <c r="C382" s="6">
        <v>14</v>
      </c>
      <c r="D382" s="6" t="s">
        <v>301</v>
      </c>
      <c r="E382" s="6"/>
      <c r="F382" s="5"/>
    </row>
    <row r="383" spans="1:6" ht="12.75">
      <c r="A383" s="3"/>
      <c r="B383" s="8"/>
      <c r="C383" s="8"/>
      <c r="D383" s="8"/>
      <c r="E383" s="4"/>
      <c r="F383" s="8"/>
    </row>
    <row r="384" spans="1:6" ht="12.75">
      <c r="A384" s="9"/>
      <c r="B384" s="1" t="s">
        <v>386</v>
      </c>
      <c r="C384" s="2">
        <v>638800</v>
      </c>
      <c r="D384" s="2">
        <v>642200</v>
      </c>
      <c r="E384" s="2">
        <f>D384-C384</f>
        <v>3400</v>
      </c>
      <c r="F384" s="10">
        <f>(D384-C384)/C384</f>
        <v>0.005322479649342517</v>
      </c>
    </row>
    <row r="385" spans="1:6" ht="12.75">
      <c r="A385" s="11" t="s">
        <v>387</v>
      </c>
      <c r="B385" s="8"/>
      <c r="C385" s="4"/>
      <c r="D385" s="6"/>
      <c r="E385" s="4"/>
      <c r="F385" s="8"/>
    </row>
    <row r="386" spans="1:6" ht="12.75">
      <c r="A386" s="3" t="s">
        <v>388</v>
      </c>
      <c r="B386" s="8"/>
      <c r="C386" s="4"/>
      <c r="D386" s="6"/>
      <c r="E386" s="4"/>
      <c r="F386" s="8"/>
    </row>
  </sheetData>
  <mergeCells count="6">
    <mergeCell ref="A1:F1"/>
    <mergeCell ref="E2:F2"/>
    <mergeCell ref="A2:A3"/>
    <mergeCell ref="B2:B3"/>
    <mergeCell ref="C2:C3"/>
    <mergeCell ref="D2:D3"/>
  </mergeCells>
  <printOptions gridLines="1"/>
  <pageMargins left="0.75" right="0.75" top="1" bottom="0.82" header="0.5" footer="0.5"/>
  <pageSetup horizontalDpi="1200" verticalDpi="1200" orientation="portrait" r:id="rId1"/>
  <headerFooter alignWithMargins="0">
    <oddFooter>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Olson</dc:creator>
  <cp:keywords/>
  <dc:description/>
  <cp:lastModifiedBy>Karen Olson</cp:lastModifiedBy>
  <cp:lastPrinted>2004-05-26T18:48:58Z</cp:lastPrinted>
  <dcterms:created xsi:type="dcterms:W3CDTF">2004-05-26T18:45:51Z</dcterms:created>
  <dcterms:modified xsi:type="dcterms:W3CDTF">2004-05-26T18:49:36Z</dcterms:modified>
  <cp:category/>
  <cp:version/>
  <cp:contentType/>
  <cp:contentStatus/>
</cp:coreProperties>
</file>