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20" windowHeight="7080" firstSheet="1" activeTab="1"/>
  </bookViews>
  <sheets>
    <sheet name="State" sheetId="1" r:id="rId1"/>
    <sheet name="Children_18" sheetId="2" r:id="rId2"/>
  </sheets>
  <definedNames>
    <definedName name="_xlnm.Print_Titles" localSheetId="1">'Children_18'!$1:$5</definedName>
    <definedName name="_xlnm.Print_Titles" localSheetId="0">'State'!$1:$4</definedName>
  </definedNames>
  <calcPr fullCalcOnLoad="1"/>
</workbook>
</file>

<file path=xl/sharedStrings.xml><?xml version="1.0" encoding="utf-8"?>
<sst xmlns="http://schemas.openxmlformats.org/spreadsheetml/2006/main" count="163" uniqueCount="130">
  <si>
    <t>Walsh</t>
  </si>
  <si>
    <t>Ward</t>
  </si>
  <si>
    <t>Wells</t>
  </si>
  <si>
    <t>Williams</t>
  </si>
  <si>
    <t>Year</t>
  </si>
  <si>
    <t>Children Ages 0 to 17 Years: North Dakota by County, April 1, 1990 and 2000 Census</t>
  </si>
  <si>
    <t>Source: U.S. Bureau of the Census, Decennial Censuses.</t>
  </si>
  <si>
    <t>Census</t>
  </si>
  <si>
    <t>Area</t>
  </si>
  <si>
    <t>Change: 1990 to 2000</t>
  </si>
  <si>
    <t xml:space="preserve">                Black</t>
  </si>
  <si>
    <t xml:space="preserve">               Asian</t>
  </si>
  <si>
    <t xml:space="preserve">               White</t>
  </si>
  <si>
    <t xml:space="preserve">        Hispanic Origin*</t>
  </si>
  <si>
    <t xml:space="preserve">        Native American</t>
  </si>
  <si>
    <t>1980</t>
  </si>
  <si>
    <t>2000**</t>
  </si>
  <si>
    <t>38001</t>
  </si>
  <si>
    <t>38003</t>
  </si>
  <si>
    <t>38005</t>
  </si>
  <si>
    <t>38007</t>
  </si>
  <si>
    <t>38009</t>
  </si>
  <si>
    <t>38011</t>
  </si>
  <si>
    <t>38013</t>
  </si>
  <si>
    <t>38015</t>
  </si>
  <si>
    <t>38017</t>
  </si>
  <si>
    <t>38019</t>
  </si>
  <si>
    <t>38021</t>
  </si>
  <si>
    <t>38023</t>
  </si>
  <si>
    <t>38025</t>
  </si>
  <si>
    <t>38027</t>
  </si>
  <si>
    <t>38029</t>
  </si>
  <si>
    <t>38031</t>
  </si>
  <si>
    <t>38033</t>
  </si>
  <si>
    <t>38035</t>
  </si>
  <si>
    <t>38037</t>
  </si>
  <si>
    <t>38039</t>
  </si>
  <si>
    <t>38041</t>
  </si>
  <si>
    <t>38043</t>
  </si>
  <si>
    <t>38045</t>
  </si>
  <si>
    <t>38047</t>
  </si>
  <si>
    <t>38049</t>
  </si>
  <si>
    <t>38051</t>
  </si>
  <si>
    <t>38053</t>
  </si>
  <si>
    <t>38055</t>
  </si>
  <si>
    <t>38057</t>
  </si>
  <si>
    <t>38059</t>
  </si>
  <si>
    <t>38061</t>
  </si>
  <si>
    <t>38063</t>
  </si>
  <si>
    <t>38065</t>
  </si>
  <si>
    <t>38067</t>
  </si>
  <si>
    <t>38069</t>
  </si>
  <si>
    <t>38071</t>
  </si>
  <si>
    <t>38073</t>
  </si>
  <si>
    <t>38075</t>
  </si>
  <si>
    <t>38077</t>
  </si>
  <si>
    <t>38079</t>
  </si>
  <si>
    <t>38081</t>
  </si>
  <si>
    <t>38083</t>
  </si>
  <si>
    <t>38085</t>
  </si>
  <si>
    <t>38087</t>
  </si>
  <si>
    <t>38089</t>
  </si>
  <si>
    <t>38091</t>
  </si>
  <si>
    <t>38093</t>
  </si>
  <si>
    <t>38095</t>
  </si>
  <si>
    <t>38097</t>
  </si>
  <si>
    <t>38099</t>
  </si>
  <si>
    <t>38101</t>
  </si>
  <si>
    <t>38103</t>
  </si>
  <si>
    <t>38105</t>
  </si>
  <si>
    <t>Adams</t>
  </si>
  <si>
    <t>Barnes</t>
  </si>
  <si>
    <t>Benson</t>
  </si>
  <si>
    <t>Billings</t>
  </si>
  <si>
    <t>Bottineau</t>
  </si>
  <si>
    <t>Bowman</t>
  </si>
  <si>
    <t>Burke</t>
  </si>
  <si>
    <t>Burleigh</t>
  </si>
  <si>
    <t>Cass</t>
  </si>
  <si>
    <t>Cavalier</t>
  </si>
  <si>
    <t>Dickey</t>
  </si>
  <si>
    <t>Divide</t>
  </si>
  <si>
    <t>Dunn</t>
  </si>
  <si>
    <t>Eddy</t>
  </si>
  <si>
    <t>Emmons</t>
  </si>
  <si>
    <t>Fips Code</t>
  </si>
  <si>
    <t>Foster</t>
  </si>
  <si>
    <t>Golden Valley</t>
  </si>
  <si>
    <t>Grand Forks</t>
  </si>
  <si>
    <t>Grant</t>
  </si>
  <si>
    <t>Griggs</t>
  </si>
  <si>
    <t>Hettinger</t>
  </si>
  <si>
    <t>Kidder</t>
  </si>
  <si>
    <t>LaMoure</t>
  </si>
  <si>
    <t>Logan</t>
  </si>
  <si>
    <t>McHenry</t>
  </si>
  <si>
    <t>McIntosh</t>
  </si>
  <si>
    <t>McKenzie</t>
  </si>
  <si>
    <t>McLean</t>
  </si>
  <si>
    <t>Mercer</t>
  </si>
  <si>
    <t>Morton</t>
  </si>
  <si>
    <t>Mountrail</t>
  </si>
  <si>
    <t>NA</t>
  </si>
  <si>
    <t>Nelson</t>
  </si>
  <si>
    <t>North Dakota</t>
  </si>
  <si>
    <t>Notes: *Hispanic Origin can be of Any Race.  NA Not available. **Race categories reflect persons reporting only one race.</t>
  </si>
  <si>
    <t>Number</t>
  </si>
  <si>
    <t>Numeric</t>
  </si>
  <si>
    <t>Oliver</t>
  </si>
  <si>
    <t>Pembina</t>
  </si>
  <si>
    <t>Percent</t>
  </si>
  <si>
    <t>Pierce</t>
  </si>
  <si>
    <t>Racial Composition and Hispanic Origin: North Dakota, 1900-2000</t>
  </si>
  <si>
    <t>Ramsey</t>
  </si>
  <si>
    <t>Ransom</t>
  </si>
  <si>
    <t>Renville</t>
  </si>
  <si>
    <t>Reporting Multiple Races</t>
  </si>
  <si>
    <t>Richland</t>
  </si>
  <si>
    <t>Rolette</t>
  </si>
  <si>
    <t>Sargent</t>
  </si>
  <si>
    <t>Sheridan</t>
  </si>
  <si>
    <t>Sioux</t>
  </si>
  <si>
    <t>Slope</t>
  </si>
  <si>
    <t>Source: U.S. Bureau of the Census, Decennial Censuses</t>
  </si>
  <si>
    <t>Stark</t>
  </si>
  <si>
    <t>Steele</t>
  </si>
  <si>
    <t>Stutsman</t>
  </si>
  <si>
    <t>Total</t>
  </si>
  <si>
    <t>Towner</t>
  </si>
  <si>
    <t>Traill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</si>
</sst>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/>
      <right/>
      <top style="double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double"/>
      <top/>
      <bottom style="thin"/>
    </border>
    <border>
      <left/>
      <right/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3" fontId="0" fillId="0" borderId="0">
      <alignment/>
      <protection/>
    </xf>
    <xf numFmtId="7" fontId="0" fillId="0" borderId="0">
      <alignment/>
      <protection/>
    </xf>
    <xf numFmtId="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0" fontId="0" fillId="0" borderId="0">
      <alignment/>
      <protection/>
    </xf>
    <xf numFmtId="0" fontId="0" fillId="0" borderId="1">
      <alignment/>
      <protection/>
    </xf>
  </cellStyleXfs>
  <cellXfs count="49">
    <xf numFmtId="0" fontId="0" fillId="0" borderId="0" xfId="0" applyAlignment="1">
      <alignment/>
    </xf>
    <xf numFmtId="0" fontId="3" fillId="0" borderId="2" xfId="0" applyAlignment="1">
      <alignment horizontal="left"/>
    </xf>
    <xf numFmtId="0" fontId="4" fillId="0" borderId="3" xfId="0" applyAlignment="1">
      <alignment horizontal="left"/>
    </xf>
    <xf numFmtId="0" fontId="4" fillId="0" borderId="4" xfId="0" applyAlignment="1">
      <alignment horizontal="left"/>
    </xf>
    <xf numFmtId="0" fontId="4" fillId="0" borderId="0" xfId="0" applyAlignment="1">
      <alignment horizontal="left"/>
    </xf>
    <xf numFmtId="0" fontId="4" fillId="0" borderId="2" xfId="0" applyAlignment="1">
      <alignment horizontal="left"/>
    </xf>
    <xf numFmtId="0" fontId="4" fillId="0" borderId="2" xfId="0" applyAlignment="1">
      <alignment/>
    </xf>
    <xf numFmtId="0" fontId="4" fillId="0" borderId="4" xfId="0" applyAlignment="1">
      <alignment horizontal="right"/>
    </xf>
    <xf numFmtId="3" fontId="4" fillId="0" borderId="0" xfId="0" applyAlignment="1">
      <alignment/>
    </xf>
    <xf numFmtId="0" fontId="4" fillId="0" borderId="2" xfId="0" applyAlignment="1">
      <alignment horizontal="right"/>
    </xf>
    <xf numFmtId="0" fontId="4" fillId="0" borderId="0" xfId="0" applyAlignment="1">
      <alignment/>
    </xf>
    <xf numFmtId="164" fontId="4" fillId="0" borderId="0" xfId="0" applyAlignment="1">
      <alignment/>
    </xf>
    <xf numFmtId="0" fontId="4" fillId="0" borderId="5" xfId="0" applyAlignment="1">
      <alignment horizontal="left"/>
    </xf>
    <xf numFmtId="0" fontId="4" fillId="0" borderId="5" xfId="0" applyAlignment="1">
      <alignment horizontal="right"/>
    </xf>
    <xf numFmtId="0" fontId="4" fillId="0" borderId="0" xfId="0" applyAlignment="1">
      <alignment horizontal="right"/>
    </xf>
    <xf numFmtId="3" fontId="4" fillId="0" borderId="0" xfId="0" applyAlignment="1">
      <alignment horizontal="right"/>
    </xf>
    <xf numFmtId="0" fontId="3" fillId="0" borderId="2" xfId="0" applyAlignment="1">
      <alignment/>
    </xf>
    <xf numFmtId="3" fontId="4" fillId="0" borderId="2" xfId="0" applyAlignment="1">
      <alignment/>
    </xf>
    <xf numFmtId="164" fontId="4" fillId="0" borderId="2" xfId="0" applyAlignment="1">
      <alignment/>
    </xf>
    <xf numFmtId="0" fontId="4" fillId="0" borderId="3" xfId="0" applyAlignment="1">
      <alignment horizontal="center"/>
    </xf>
    <xf numFmtId="0" fontId="4" fillId="0" borderId="4" xfId="0" applyAlignment="1">
      <alignment horizontal="center"/>
    </xf>
    <xf numFmtId="0" fontId="4" fillId="0" borderId="3" xfId="0" applyAlignment="1">
      <alignment horizontal="right"/>
    </xf>
    <xf numFmtId="164" fontId="4" fillId="0" borderId="3" xfId="0" applyAlignment="1">
      <alignment/>
    </xf>
    <xf numFmtId="164" fontId="4" fillId="0" borderId="4" xfId="0" applyAlignment="1">
      <alignment/>
    </xf>
    <xf numFmtId="0" fontId="0" fillId="0" borderId="2" xfId="0" applyAlignment="1">
      <alignment/>
    </xf>
    <xf numFmtId="0" fontId="0" fillId="0" borderId="0" xfId="0" applyFont="1" applyBorder="1" applyAlignment="1">
      <alignment/>
    </xf>
    <xf numFmtId="0" fontId="0" fillId="0" borderId="3" xfId="0" applyFont="1" applyAlignment="1">
      <alignment/>
    </xf>
    <xf numFmtId="0" fontId="0" fillId="0" borderId="0" xfId="0" applyFont="1" applyAlignment="1">
      <alignment/>
    </xf>
    <xf numFmtId="0" fontId="0" fillId="0" borderId="2" xfId="0" applyFont="1" applyAlignment="1">
      <alignment/>
    </xf>
    <xf numFmtId="0" fontId="0" fillId="0" borderId="4" xfId="0" applyFont="1" applyAlignment="1">
      <alignment/>
    </xf>
    <xf numFmtId="0" fontId="0" fillId="0" borderId="2" xfId="0" applyFont="1" applyAlignment="1">
      <alignment horizontal="center"/>
    </xf>
    <xf numFmtId="0" fontId="0" fillId="0" borderId="4" xfId="0" applyFont="1" applyAlignment="1">
      <alignment horizontal="right"/>
    </xf>
    <xf numFmtId="0" fontId="0" fillId="0" borderId="2" xfId="0" applyFont="1" applyAlignment="1">
      <alignment horizontal="right"/>
    </xf>
    <xf numFmtId="10" fontId="0" fillId="0" borderId="2" xfId="0" applyFont="1" applyAlignment="1">
      <alignment horizontal="right"/>
    </xf>
    <xf numFmtId="3" fontId="0" fillId="0" borderId="0" xfId="0" applyFont="1" applyAlignment="1">
      <alignment/>
    </xf>
    <xf numFmtId="10" fontId="0" fillId="0" borderId="0" xfId="0" applyFont="1" applyAlignment="1">
      <alignment/>
    </xf>
    <xf numFmtId="3" fontId="0" fillId="0" borderId="0" xfId="0" applyFont="1" applyFill="1" applyBorder="1" applyAlignment="1">
      <alignment/>
    </xf>
    <xf numFmtId="0" fontId="0" fillId="0" borderId="2" xfId="0" applyFont="1" applyAlignment="1">
      <alignment horizontal="left"/>
    </xf>
    <xf numFmtId="3" fontId="0" fillId="0" borderId="2" xfId="0" applyFont="1" applyAlignment="1">
      <alignment/>
    </xf>
    <xf numFmtId="10" fontId="0" fillId="0" borderId="2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1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10" fontId="0" fillId="0" borderId="6" xfId="0" applyFont="1" applyBorder="1" applyAlignment="1">
      <alignment/>
    </xf>
    <xf numFmtId="0" fontId="4" fillId="0" borderId="4" xfId="0" applyAlignment="1">
      <alignment horizontal="right" wrapText="1"/>
    </xf>
    <xf numFmtId="0" fontId="0" fillId="0" borderId="4" xfId="0" applyAlignment="1">
      <alignment horizontal="right" wrapText="1"/>
    </xf>
    <xf numFmtId="0" fontId="0" fillId="0" borderId="2" xfId="0" applyFont="1" applyAlignment="1">
      <alignment horizontal="center" wrapText="1"/>
    </xf>
    <xf numFmtId="0" fontId="0" fillId="0" borderId="2" xfId="0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A17" sqref="A17"/>
    </sheetView>
  </sheetViews>
  <sheetFormatPr defaultColWidth="9.140625" defaultRowHeight="12.75"/>
  <cols>
    <col min="1" max="1" width="6.140625" style="0" customWidth="1"/>
    <col min="13" max="13" width="11.421875" style="0" customWidth="1"/>
  </cols>
  <sheetData>
    <row r="1" spans="1:13" ht="12.75">
      <c r="A1" s="1" t="s">
        <v>112</v>
      </c>
      <c r="B1" s="16"/>
      <c r="C1" s="6"/>
      <c r="D1" s="6"/>
      <c r="E1" s="6"/>
      <c r="F1" s="6"/>
      <c r="G1" s="6"/>
      <c r="H1" s="6"/>
      <c r="I1" s="6"/>
      <c r="J1" s="6"/>
      <c r="K1" s="6"/>
      <c r="L1" s="6"/>
      <c r="M1" s="24"/>
    </row>
    <row r="2" spans="1:13" ht="12.75">
      <c r="A2" s="2"/>
      <c r="B2" s="19"/>
      <c r="C2" s="5" t="s">
        <v>12</v>
      </c>
      <c r="D2" s="3"/>
      <c r="E2" s="5" t="s">
        <v>10</v>
      </c>
      <c r="F2" s="3"/>
      <c r="G2" s="5" t="s">
        <v>14</v>
      </c>
      <c r="H2" s="3"/>
      <c r="I2" s="5" t="s">
        <v>11</v>
      </c>
      <c r="J2" s="12"/>
      <c r="K2" s="5" t="s">
        <v>13</v>
      </c>
      <c r="L2" s="3"/>
      <c r="M2" s="45" t="s">
        <v>116</v>
      </c>
    </row>
    <row r="3" spans="1:13" ht="12.75">
      <c r="A3" s="3" t="s">
        <v>4</v>
      </c>
      <c r="B3" s="20" t="s">
        <v>127</v>
      </c>
      <c r="C3" s="9" t="s">
        <v>106</v>
      </c>
      <c r="D3" s="7" t="s">
        <v>110</v>
      </c>
      <c r="E3" s="9" t="s">
        <v>106</v>
      </c>
      <c r="F3" s="7" t="s">
        <v>110</v>
      </c>
      <c r="G3" s="9" t="s">
        <v>106</v>
      </c>
      <c r="H3" s="7" t="s">
        <v>110</v>
      </c>
      <c r="I3" s="9" t="s">
        <v>106</v>
      </c>
      <c r="J3" s="13" t="s">
        <v>110</v>
      </c>
      <c r="K3" s="9" t="s">
        <v>106</v>
      </c>
      <c r="L3" s="7" t="s">
        <v>110</v>
      </c>
      <c r="M3" s="46"/>
    </row>
    <row r="4" spans="1:13" ht="12.75">
      <c r="A4" s="4">
        <v>1900</v>
      </c>
      <c r="B4" s="8">
        <v>319146</v>
      </c>
      <c r="C4" s="8">
        <v>311712</v>
      </c>
      <c r="D4" s="11">
        <v>97.67065857005885</v>
      </c>
      <c r="E4" s="8">
        <v>286</v>
      </c>
      <c r="F4" s="11">
        <v>0.08961415778358495</v>
      </c>
      <c r="G4" s="8">
        <v>6968</v>
      </c>
      <c r="H4" s="11">
        <v>2.183326753272797</v>
      </c>
      <c r="I4" s="8">
        <v>180</v>
      </c>
      <c r="J4" s="11">
        <v>0.05640051888477374</v>
      </c>
      <c r="K4" s="14" t="s">
        <v>102</v>
      </c>
      <c r="L4" s="21" t="s">
        <v>102</v>
      </c>
      <c r="M4" s="14" t="s">
        <v>102</v>
      </c>
    </row>
    <row r="5" spans="1:13" ht="12.75">
      <c r="A5" s="4">
        <v>1910</v>
      </c>
      <c r="B5" s="8">
        <v>577056</v>
      </c>
      <c r="C5" s="8">
        <v>569855</v>
      </c>
      <c r="D5" s="11">
        <v>98.7521141795597</v>
      </c>
      <c r="E5" s="8">
        <v>617</v>
      </c>
      <c r="F5" s="11">
        <v>0.10692203183053292</v>
      </c>
      <c r="G5" s="8">
        <v>6486</v>
      </c>
      <c r="H5" s="11">
        <v>1.123981034769589</v>
      </c>
      <c r="I5" s="8">
        <v>98</v>
      </c>
      <c r="J5" s="11">
        <v>0.01698275384018189</v>
      </c>
      <c r="K5" s="14" t="s">
        <v>102</v>
      </c>
      <c r="L5" s="21" t="s">
        <v>102</v>
      </c>
      <c r="M5" s="14" t="s">
        <v>102</v>
      </c>
    </row>
    <row r="6" spans="1:13" ht="12.75">
      <c r="A6" s="4">
        <v>1920</v>
      </c>
      <c r="B6" s="8">
        <v>646872</v>
      </c>
      <c r="C6" s="8">
        <v>639954</v>
      </c>
      <c r="D6" s="11">
        <v>98.93054576484992</v>
      </c>
      <c r="E6" s="8">
        <v>467</v>
      </c>
      <c r="F6" s="11">
        <v>0.07219357152574234</v>
      </c>
      <c r="G6" s="8">
        <v>6254</v>
      </c>
      <c r="H6" s="11">
        <v>0.9668064161070504</v>
      </c>
      <c r="I6" s="8">
        <v>196</v>
      </c>
      <c r="J6" s="11">
        <v>0.030299657428362953</v>
      </c>
      <c r="K6" s="14" t="s">
        <v>102</v>
      </c>
      <c r="L6" s="21" t="s">
        <v>102</v>
      </c>
      <c r="M6" s="14" t="s">
        <v>102</v>
      </c>
    </row>
    <row r="7" spans="1:13" ht="12.75">
      <c r="A7" s="4">
        <v>1930</v>
      </c>
      <c r="B7" s="8">
        <v>680845</v>
      </c>
      <c r="C7" s="8">
        <v>671851</v>
      </c>
      <c r="D7" s="11">
        <v>98.67899448479463</v>
      </c>
      <c r="E7" s="8">
        <v>377</v>
      </c>
      <c r="F7" s="11">
        <v>0.05537236816015393</v>
      </c>
      <c r="G7" s="8">
        <v>8387</v>
      </c>
      <c r="H7" s="11">
        <v>1.2318515961782783</v>
      </c>
      <c r="I7" s="8">
        <v>224</v>
      </c>
      <c r="J7" s="11">
        <v>0.032900293018234696</v>
      </c>
      <c r="K7" s="14" t="s">
        <v>102</v>
      </c>
      <c r="L7" s="21" t="s">
        <v>102</v>
      </c>
      <c r="M7" s="14" t="s">
        <v>102</v>
      </c>
    </row>
    <row r="8" spans="1:13" ht="12.75">
      <c r="A8" s="4">
        <v>1940</v>
      </c>
      <c r="B8" s="8">
        <v>641935</v>
      </c>
      <c r="C8" s="8">
        <v>631464</v>
      </c>
      <c r="D8" s="11">
        <v>98.36883796646077</v>
      </c>
      <c r="E8" s="8">
        <v>201</v>
      </c>
      <c r="F8" s="11">
        <v>0.03131158139063924</v>
      </c>
      <c r="G8" s="8">
        <v>10114</v>
      </c>
      <c r="H8" s="11">
        <v>1.5755489262931603</v>
      </c>
      <c r="I8" s="8">
        <v>139</v>
      </c>
      <c r="J8" s="11">
        <v>0.02165328265322813</v>
      </c>
      <c r="K8" s="14" t="s">
        <v>102</v>
      </c>
      <c r="L8" s="21" t="s">
        <v>102</v>
      </c>
      <c r="M8" s="14" t="s">
        <v>102</v>
      </c>
    </row>
    <row r="9" spans="1:13" ht="12.75">
      <c r="A9" s="4">
        <v>1950</v>
      </c>
      <c r="B9" s="8">
        <v>619636</v>
      </c>
      <c r="C9" s="8">
        <v>608448</v>
      </c>
      <c r="D9" s="11">
        <v>98.19442382301867</v>
      </c>
      <c r="E9" s="8">
        <v>257</v>
      </c>
      <c r="F9" s="11">
        <v>0.041475963307490205</v>
      </c>
      <c r="G9" s="8">
        <v>10766</v>
      </c>
      <c r="H9" s="11">
        <v>1.7374716769199983</v>
      </c>
      <c r="I9" s="8">
        <v>143</v>
      </c>
      <c r="J9" s="11">
        <v>0.023078065186657976</v>
      </c>
      <c r="K9" s="14" t="s">
        <v>102</v>
      </c>
      <c r="L9" s="21" t="s">
        <v>102</v>
      </c>
      <c r="M9" s="14" t="s">
        <v>102</v>
      </c>
    </row>
    <row r="10" spans="1:13" ht="12.75">
      <c r="A10" s="4">
        <v>1960</v>
      </c>
      <c r="B10" s="8">
        <v>632446</v>
      </c>
      <c r="C10" s="8">
        <v>619538</v>
      </c>
      <c r="D10" s="11">
        <v>97.95903523779104</v>
      </c>
      <c r="E10" s="8">
        <v>777</v>
      </c>
      <c r="F10" s="11">
        <v>0.12285633872298979</v>
      </c>
      <c r="G10" s="8">
        <v>11736</v>
      </c>
      <c r="H10" s="11">
        <v>1.85565249839512</v>
      </c>
      <c r="I10" s="8">
        <v>274</v>
      </c>
      <c r="J10" s="11">
        <v>0.04332385689845457</v>
      </c>
      <c r="K10" s="14" t="s">
        <v>102</v>
      </c>
      <c r="L10" s="21" t="s">
        <v>102</v>
      </c>
      <c r="M10" s="14" t="s">
        <v>102</v>
      </c>
    </row>
    <row r="11" spans="1:13" ht="12.75">
      <c r="A11" s="4">
        <v>1970</v>
      </c>
      <c r="B11" s="8">
        <v>617792</v>
      </c>
      <c r="C11" s="8">
        <v>599485</v>
      </c>
      <c r="D11" s="11">
        <v>97.03670491039055</v>
      </c>
      <c r="E11" s="8">
        <v>2494</v>
      </c>
      <c r="F11" s="11">
        <v>0.4036957422562934</v>
      </c>
      <c r="G11" s="8">
        <v>14369</v>
      </c>
      <c r="H11" s="11">
        <v>2.3258637211229667</v>
      </c>
      <c r="I11" s="8">
        <v>608</v>
      </c>
      <c r="J11" s="11">
        <v>0.0984150005179737</v>
      </c>
      <c r="K11" s="15">
        <v>2007</v>
      </c>
      <c r="L11" s="22">
        <v>0.3248666217756138</v>
      </c>
      <c r="M11" s="14" t="s">
        <v>102</v>
      </c>
    </row>
    <row r="12" spans="1:13" ht="12.75">
      <c r="A12" s="4">
        <v>1980</v>
      </c>
      <c r="B12" s="8">
        <v>652717</v>
      </c>
      <c r="C12" s="8">
        <v>625557</v>
      </c>
      <c r="D12" s="11">
        <v>95.83893172691994</v>
      </c>
      <c r="E12" s="8">
        <v>2568</v>
      </c>
      <c r="F12" s="11">
        <v>0.3934323757463035</v>
      </c>
      <c r="G12" s="8">
        <v>20120</v>
      </c>
      <c r="H12" s="11">
        <v>3.0824997663612255</v>
      </c>
      <c r="I12" s="8">
        <v>981</v>
      </c>
      <c r="J12" s="11">
        <v>0.15029484447317903</v>
      </c>
      <c r="K12" s="15">
        <v>3474</v>
      </c>
      <c r="L12" s="22">
        <v>0.5322367886848358</v>
      </c>
      <c r="M12" s="14" t="s">
        <v>102</v>
      </c>
    </row>
    <row r="13" spans="1:13" ht="12.75">
      <c r="A13" s="4">
        <v>1990</v>
      </c>
      <c r="B13" s="8">
        <v>638800</v>
      </c>
      <c r="C13" s="8">
        <v>605007</v>
      </c>
      <c r="D13" s="11">
        <v>94.70992485911083</v>
      </c>
      <c r="E13" s="8">
        <v>3519</v>
      </c>
      <c r="F13" s="11">
        <v>0.5508766437069506</v>
      </c>
      <c r="G13" s="8">
        <v>25305</v>
      </c>
      <c r="H13" s="11">
        <v>3.9613337507827175</v>
      </c>
      <c r="I13" s="8">
        <v>3184</v>
      </c>
      <c r="J13" s="11">
        <v>0.49843456480901693</v>
      </c>
      <c r="K13" s="8">
        <v>4658</v>
      </c>
      <c r="L13" s="22">
        <v>0.7291797119599249</v>
      </c>
      <c r="M13" s="14" t="s">
        <v>102</v>
      </c>
    </row>
    <row r="14" spans="1:13" ht="12.75">
      <c r="A14" s="5" t="s">
        <v>16</v>
      </c>
      <c r="B14" s="17">
        <v>642200</v>
      </c>
      <c r="C14" s="17"/>
      <c r="D14" s="18"/>
      <c r="E14" s="17"/>
      <c r="F14" s="18"/>
      <c r="G14" s="17"/>
      <c r="H14" s="18"/>
      <c r="I14" s="17"/>
      <c r="J14" s="18"/>
      <c r="K14" s="17"/>
      <c r="L14" s="23"/>
      <c r="M14" s="24"/>
    </row>
    <row r="15" spans="1:12" ht="12.75">
      <c r="A15" s="4" t="s">
        <v>105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2.75">
      <c r="A16" s="4" t="s">
        <v>123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</sheetData>
  <mergeCells count="1">
    <mergeCell ref="M2:M3"/>
  </mergeCells>
  <printOptions/>
  <pageMargins left="0.75" right="0.75" top="1" bottom="1" header="0.5" footer="0.5"/>
  <pageSetup orientation="portrait" paperSize="9"/>
  <headerFooter alignWithMargins="0">
    <oddFooter>&amp;R&amp;"Arial"&amp;8&amp;P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>
      <selection activeCell="B17" sqref="B17"/>
    </sheetView>
  </sheetViews>
  <sheetFormatPr defaultColWidth="9.140625" defaultRowHeight="12.75"/>
  <cols>
    <col min="1" max="1" width="11.00390625" style="27" customWidth="1"/>
    <col min="2" max="2" width="13.00390625" style="27" customWidth="1"/>
    <col min="3" max="3" width="0" style="27" hidden="1" customWidth="1"/>
    <col min="4" max="7" width="13.140625" style="27" customWidth="1"/>
    <col min="8" max="16384" width="9.140625" style="27" customWidth="1"/>
  </cols>
  <sheetData>
    <row r="1" spans="1:7" s="41" customFormat="1" ht="12.75">
      <c r="A1" s="40" t="s">
        <v>5</v>
      </c>
      <c r="G1" s="42"/>
    </row>
    <row r="2" spans="1:7" s="25" customFormat="1" ht="12.75">
      <c r="A2" s="43" t="s">
        <v>6</v>
      </c>
      <c r="B2" s="43"/>
      <c r="C2" s="43"/>
      <c r="D2" s="43"/>
      <c r="E2" s="43"/>
      <c r="F2" s="43"/>
      <c r="G2" s="44"/>
    </row>
    <row r="3" spans="1:7" ht="12.75">
      <c r="A3" s="26"/>
      <c r="B3" s="26"/>
      <c r="D3" s="26">
        <v>1990</v>
      </c>
      <c r="E3" s="26">
        <v>2000</v>
      </c>
      <c r="F3" s="47" t="s">
        <v>9</v>
      </c>
      <c r="G3" s="48"/>
    </row>
    <row r="4" spans="1:7" ht="12.75">
      <c r="A4" s="29" t="s">
        <v>85</v>
      </c>
      <c r="B4" s="29" t="s">
        <v>8</v>
      </c>
      <c r="C4" s="30" t="s">
        <v>15</v>
      </c>
      <c r="D4" s="31" t="s">
        <v>7</v>
      </c>
      <c r="E4" s="31" t="s">
        <v>7</v>
      </c>
      <c r="F4" s="32" t="s">
        <v>107</v>
      </c>
      <c r="G4" s="33" t="s">
        <v>110</v>
      </c>
    </row>
    <row r="5" spans="1:7" ht="12.75">
      <c r="A5" s="27" t="s">
        <v>17</v>
      </c>
      <c r="B5" s="27" t="s">
        <v>70</v>
      </c>
      <c r="C5" s="34">
        <v>1021</v>
      </c>
      <c r="D5" s="34">
        <v>827</v>
      </c>
      <c r="E5" s="34">
        <v>601</v>
      </c>
      <c r="F5" s="34">
        <f aca="true" t="shared" si="0" ref="F5:F36">E5-D5</f>
        <v>-226</v>
      </c>
      <c r="G5" s="35">
        <f aca="true" t="shared" si="1" ref="G5:G36">(E5-D5)/D5</f>
        <v>-0.27327690447400244</v>
      </c>
    </row>
    <row r="6" spans="1:7" ht="12.75">
      <c r="A6" s="27" t="s">
        <v>18</v>
      </c>
      <c r="B6" s="27" t="s">
        <v>71</v>
      </c>
      <c r="C6" s="34">
        <v>3644</v>
      </c>
      <c r="D6" s="34">
        <v>3092</v>
      </c>
      <c r="E6" s="34">
        <v>2624</v>
      </c>
      <c r="F6" s="34">
        <f t="shared" si="0"/>
        <v>-468</v>
      </c>
      <c r="G6" s="35">
        <f t="shared" si="1"/>
        <v>-0.15135834411384216</v>
      </c>
    </row>
    <row r="7" spans="1:7" ht="12.75">
      <c r="A7" s="27" t="s">
        <v>19</v>
      </c>
      <c r="B7" s="27" t="s">
        <v>72</v>
      </c>
      <c r="C7" s="34">
        <v>2845</v>
      </c>
      <c r="D7" s="34">
        <v>2502</v>
      </c>
      <c r="E7" s="34">
        <v>2513</v>
      </c>
      <c r="F7" s="34">
        <f t="shared" si="0"/>
        <v>11</v>
      </c>
      <c r="G7" s="35">
        <f t="shared" si="1"/>
        <v>0.004396482813749001</v>
      </c>
    </row>
    <row r="8" spans="1:7" ht="12.75">
      <c r="A8" s="27" t="s">
        <v>20</v>
      </c>
      <c r="B8" s="27" t="s">
        <v>73</v>
      </c>
      <c r="C8" s="34">
        <v>380</v>
      </c>
      <c r="D8" s="34">
        <v>364</v>
      </c>
      <c r="E8" s="36">
        <v>221</v>
      </c>
      <c r="F8" s="34">
        <f t="shared" si="0"/>
        <v>-143</v>
      </c>
      <c r="G8" s="35">
        <f t="shared" si="1"/>
        <v>-0.39285714285714285</v>
      </c>
    </row>
    <row r="9" spans="1:7" ht="12.75">
      <c r="A9" s="27" t="s">
        <v>21</v>
      </c>
      <c r="B9" s="27" t="s">
        <v>74</v>
      </c>
      <c r="C9" s="34">
        <v>2601</v>
      </c>
      <c r="D9" s="34">
        <v>2063</v>
      </c>
      <c r="E9" s="36">
        <v>1587</v>
      </c>
      <c r="F9" s="34">
        <f t="shared" si="0"/>
        <v>-476</v>
      </c>
      <c r="G9" s="35">
        <f t="shared" si="1"/>
        <v>-0.23073194377120698</v>
      </c>
    </row>
    <row r="10" spans="1:7" ht="12.75">
      <c r="A10" s="27" t="s">
        <v>22</v>
      </c>
      <c r="B10" s="27" t="s">
        <v>75</v>
      </c>
      <c r="C10" s="34">
        <v>1361</v>
      </c>
      <c r="D10" s="34">
        <v>1009</v>
      </c>
      <c r="E10" s="36">
        <v>780</v>
      </c>
      <c r="F10" s="34">
        <f t="shared" si="0"/>
        <v>-229</v>
      </c>
      <c r="G10" s="35">
        <f t="shared" si="1"/>
        <v>-0.22695738354806738</v>
      </c>
    </row>
    <row r="11" spans="1:7" ht="12.75">
      <c r="A11" s="27" t="s">
        <v>23</v>
      </c>
      <c r="B11" s="27" t="s">
        <v>76</v>
      </c>
      <c r="C11" s="34">
        <v>1040</v>
      </c>
      <c r="D11" s="34">
        <v>742</v>
      </c>
      <c r="E11" s="36">
        <v>467</v>
      </c>
      <c r="F11" s="34">
        <f t="shared" si="0"/>
        <v>-275</v>
      </c>
      <c r="G11" s="35">
        <f t="shared" si="1"/>
        <v>-0.3706199460916442</v>
      </c>
    </row>
    <row r="12" spans="1:7" ht="12.75">
      <c r="A12" s="27" t="s">
        <v>24</v>
      </c>
      <c r="B12" s="27" t="s">
        <v>77</v>
      </c>
      <c r="C12" s="34">
        <v>16383</v>
      </c>
      <c r="D12" s="34">
        <v>16744</v>
      </c>
      <c r="E12" s="36">
        <v>17175</v>
      </c>
      <c r="F12" s="34">
        <f t="shared" si="0"/>
        <v>431</v>
      </c>
      <c r="G12" s="35">
        <f t="shared" si="1"/>
        <v>0.025740563784042044</v>
      </c>
    </row>
    <row r="13" spans="1:7" ht="12.75">
      <c r="A13" s="27" t="s">
        <v>25</v>
      </c>
      <c r="B13" s="27" t="s">
        <v>78</v>
      </c>
      <c r="C13" s="34">
        <v>23021</v>
      </c>
      <c r="D13" s="34">
        <v>25690</v>
      </c>
      <c r="E13" s="36">
        <v>28848</v>
      </c>
      <c r="F13" s="34">
        <f t="shared" si="0"/>
        <v>3158</v>
      </c>
      <c r="G13" s="35">
        <f t="shared" si="1"/>
        <v>0.12292720903075126</v>
      </c>
    </row>
    <row r="14" spans="1:7" ht="12.75">
      <c r="A14" s="27" t="s">
        <v>26</v>
      </c>
      <c r="B14" s="27" t="s">
        <v>79</v>
      </c>
      <c r="C14" s="34">
        <v>2263</v>
      </c>
      <c r="D14" s="34">
        <v>1633</v>
      </c>
      <c r="E14" s="36">
        <v>1188</v>
      </c>
      <c r="F14" s="34">
        <f t="shared" si="0"/>
        <v>-445</v>
      </c>
      <c r="G14" s="35">
        <f t="shared" si="1"/>
        <v>-0.2725045927740355</v>
      </c>
    </row>
    <row r="15" spans="1:7" ht="12.75">
      <c r="A15" s="27" t="s">
        <v>27</v>
      </c>
      <c r="B15" s="27" t="s">
        <v>80</v>
      </c>
      <c r="C15" s="34">
        <v>2090</v>
      </c>
      <c r="D15" s="34">
        <v>1527</v>
      </c>
      <c r="E15" s="36">
        <v>1369</v>
      </c>
      <c r="F15" s="34">
        <f t="shared" si="0"/>
        <v>-158</v>
      </c>
      <c r="G15" s="35">
        <f t="shared" si="1"/>
        <v>-0.10347085789129011</v>
      </c>
    </row>
    <row r="16" spans="1:7" ht="12.75">
      <c r="A16" s="27" t="s">
        <v>28</v>
      </c>
      <c r="B16" s="27" t="s">
        <v>81</v>
      </c>
      <c r="C16" s="34">
        <v>897</v>
      </c>
      <c r="D16" s="34">
        <v>692</v>
      </c>
      <c r="E16" s="36">
        <v>462</v>
      </c>
      <c r="F16" s="34">
        <f t="shared" si="0"/>
        <v>-230</v>
      </c>
      <c r="G16" s="35">
        <f t="shared" si="1"/>
        <v>-0.33236994219653176</v>
      </c>
    </row>
    <row r="17" spans="1:7" ht="12.75">
      <c r="A17" s="27" t="s">
        <v>29</v>
      </c>
      <c r="B17" s="27" t="s">
        <v>82</v>
      </c>
      <c r="C17" s="34">
        <v>1493</v>
      </c>
      <c r="D17" s="34">
        <v>1237</v>
      </c>
      <c r="E17" s="36">
        <v>986</v>
      </c>
      <c r="F17" s="34">
        <f t="shared" si="0"/>
        <v>-251</v>
      </c>
      <c r="G17" s="35">
        <f t="shared" si="1"/>
        <v>-0.2029102667744543</v>
      </c>
    </row>
    <row r="18" spans="1:7" ht="12.75">
      <c r="A18" s="27" t="s">
        <v>30</v>
      </c>
      <c r="B18" s="27" t="s">
        <v>83</v>
      </c>
      <c r="C18" s="34">
        <v>980</v>
      </c>
      <c r="D18" s="34">
        <v>738</v>
      </c>
      <c r="E18" s="36">
        <v>651</v>
      </c>
      <c r="F18" s="34">
        <f t="shared" si="0"/>
        <v>-87</v>
      </c>
      <c r="G18" s="35">
        <f t="shared" si="1"/>
        <v>-0.11788617886178862</v>
      </c>
    </row>
    <row r="19" spans="1:7" ht="12.75">
      <c r="A19" s="27" t="s">
        <v>31</v>
      </c>
      <c r="B19" s="27" t="s">
        <v>84</v>
      </c>
      <c r="C19" s="34">
        <v>1940</v>
      </c>
      <c r="D19" s="34">
        <v>1243</v>
      </c>
      <c r="E19" s="36">
        <v>1075</v>
      </c>
      <c r="F19" s="34">
        <f t="shared" si="0"/>
        <v>-168</v>
      </c>
      <c r="G19" s="35">
        <f t="shared" si="1"/>
        <v>-0.13515687851971037</v>
      </c>
    </row>
    <row r="20" spans="1:7" ht="12.75">
      <c r="A20" s="27" t="s">
        <v>32</v>
      </c>
      <c r="B20" s="27" t="s">
        <v>86</v>
      </c>
      <c r="C20" s="34">
        <v>1415</v>
      </c>
      <c r="D20" s="34">
        <v>1094</v>
      </c>
      <c r="E20" s="36">
        <v>985</v>
      </c>
      <c r="F20" s="34">
        <f t="shared" si="0"/>
        <v>-109</v>
      </c>
      <c r="G20" s="35">
        <f t="shared" si="1"/>
        <v>-0.09963436928702012</v>
      </c>
    </row>
    <row r="21" spans="1:7" ht="12.75">
      <c r="A21" s="27" t="s">
        <v>33</v>
      </c>
      <c r="B21" s="27" t="s">
        <v>87</v>
      </c>
      <c r="C21" s="34">
        <v>752</v>
      </c>
      <c r="D21" s="34">
        <v>651</v>
      </c>
      <c r="E21" s="36">
        <v>545</v>
      </c>
      <c r="F21" s="34">
        <f t="shared" si="0"/>
        <v>-106</v>
      </c>
      <c r="G21" s="35">
        <f t="shared" si="1"/>
        <v>-0.16282642089093702</v>
      </c>
    </row>
    <row r="22" spans="1:7" ht="12.75">
      <c r="A22" s="27" t="s">
        <v>34</v>
      </c>
      <c r="B22" s="27" t="s">
        <v>88</v>
      </c>
      <c r="C22" s="34">
        <v>18276</v>
      </c>
      <c r="D22" s="34">
        <v>18377</v>
      </c>
      <c r="E22" s="36">
        <v>15735</v>
      </c>
      <c r="F22" s="34">
        <f t="shared" si="0"/>
        <v>-2642</v>
      </c>
      <c r="G22" s="35">
        <f t="shared" si="1"/>
        <v>-0.14376666485280515</v>
      </c>
    </row>
    <row r="23" spans="1:7" ht="12.75">
      <c r="A23" s="27" t="s">
        <v>35</v>
      </c>
      <c r="B23" s="27" t="s">
        <v>89</v>
      </c>
      <c r="C23" s="34">
        <v>1341</v>
      </c>
      <c r="D23" s="34">
        <v>942</v>
      </c>
      <c r="E23" s="36">
        <v>666</v>
      </c>
      <c r="F23" s="34">
        <f t="shared" si="0"/>
        <v>-276</v>
      </c>
      <c r="G23" s="35">
        <f t="shared" si="1"/>
        <v>-0.2929936305732484</v>
      </c>
    </row>
    <row r="24" spans="1:7" ht="12.75">
      <c r="A24" s="27" t="s">
        <v>36</v>
      </c>
      <c r="B24" s="27" t="s">
        <v>90</v>
      </c>
      <c r="C24" s="34">
        <v>958</v>
      </c>
      <c r="D24" s="34">
        <v>857</v>
      </c>
      <c r="E24" s="36">
        <v>621</v>
      </c>
      <c r="F24" s="34">
        <f t="shared" si="0"/>
        <v>-236</v>
      </c>
      <c r="G24" s="35">
        <f t="shared" si="1"/>
        <v>-0.27537922987164526</v>
      </c>
    </row>
    <row r="25" spans="1:7" ht="12.75">
      <c r="A25" s="27" t="s">
        <v>37</v>
      </c>
      <c r="B25" s="27" t="s">
        <v>91</v>
      </c>
      <c r="C25" s="34">
        <v>1269</v>
      </c>
      <c r="D25" s="34">
        <v>900</v>
      </c>
      <c r="E25" s="36">
        <v>634</v>
      </c>
      <c r="F25" s="34">
        <f t="shared" si="0"/>
        <v>-266</v>
      </c>
      <c r="G25" s="35">
        <f t="shared" si="1"/>
        <v>-0.29555555555555557</v>
      </c>
    </row>
    <row r="26" spans="1:7" ht="12.75">
      <c r="A26" s="27" t="s">
        <v>38</v>
      </c>
      <c r="B26" s="27" t="s">
        <v>92</v>
      </c>
      <c r="C26" s="34">
        <v>1201</v>
      </c>
      <c r="D26" s="34">
        <v>916</v>
      </c>
      <c r="E26" s="36">
        <v>638</v>
      </c>
      <c r="F26" s="34">
        <f t="shared" si="0"/>
        <v>-278</v>
      </c>
      <c r="G26" s="35">
        <f t="shared" si="1"/>
        <v>-0.3034934497816594</v>
      </c>
    </row>
    <row r="27" spans="1:7" ht="12.75">
      <c r="A27" s="27" t="s">
        <v>39</v>
      </c>
      <c r="B27" s="27" t="s">
        <v>93</v>
      </c>
      <c r="C27" s="34">
        <v>1893</v>
      </c>
      <c r="D27" s="34">
        <v>1465</v>
      </c>
      <c r="E27" s="36">
        <v>1138</v>
      </c>
      <c r="F27" s="34">
        <f t="shared" si="0"/>
        <v>-327</v>
      </c>
      <c r="G27" s="35">
        <f t="shared" si="1"/>
        <v>-0.22320819112627988</v>
      </c>
    </row>
    <row r="28" spans="1:7" ht="12.75">
      <c r="A28" s="27" t="s">
        <v>40</v>
      </c>
      <c r="B28" s="27" t="s">
        <v>94</v>
      </c>
      <c r="C28" s="34">
        <v>1034</v>
      </c>
      <c r="D28" s="34">
        <v>706</v>
      </c>
      <c r="E28" s="36">
        <v>522</v>
      </c>
      <c r="F28" s="34">
        <f t="shared" si="0"/>
        <v>-184</v>
      </c>
      <c r="G28" s="35">
        <f t="shared" si="1"/>
        <v>-0.26062322946175637</v>
      </c>
    </row>
    <row r="29" spans="1:7" ht="12.75">
      <c r="A29" s="27" t="s">
        <v>41</v>
      </c>
      <c r="B29" s="27" t="s">
        <v>95</v>
      </c>
      <c r="C29" s="34">
        <v>2311</v>
      </c>
      <c r="D29" s="34">
        <v>1770</v>
      </c>
      <c r="E29" s="36">
        <v>1434</v>
      </c>
      <c r="F29" s="34">
        <f t="shared" si="0"/>
        <v>-336</v>
      </c>
      <c r="G29" s="35">
        <f t="shared" si="1"/>
        <v>-0.18983050847457628</v>
      </c>
    </row>
    <row r="30" spans="1:7" ht="12.75">
      <c r="A30" s="27" t="s">
        <v>42</v>
      </c>
      <c r="B30" s="27" t="s">
        <v>96</v>
      </c>
      <c r="C30" s="34">
        <v>1145</v>
      </c>
      <c r="D30" s="34">
        <v>873</v>
      </c>
      <c r="E30" s="36">
        <v>656</v>
      </c>
      <c r="F30" s="34">
        <f t="shared" si="0"/>
        <v>-217</v>
      </c>
      <c r="G30" s="35">
        <f t="shared" si="1"/>
        <v>-0.24856815578465064</v>
      </c>
    </row>
    <row r="31" spans="1:7" ht="12.75">
      <c r="A31" s="27" t="s">
        <v>43</v>
      </c>
      <c r="B31" s="27" t="s">
        <v>97</v>
      </c>
      <c r="C31" s="34">
        <v>2382</v>
      </c>
      <c r="D31" s="34">
        <v>2111</v>
      </c>
      <c r="E31" s="36">
        <v>1756</v>
      </c>
      <c r="F31" s="34">
        <f t="shared" si="0"/>
        <v>-355</v>
      </c>
      <c r="G31" s="35">
        <f t="shared" si="1"/>
        <v>-0.16816674561819042</v>
      </c>
    </row>
    <row r="32" spans="1:7" ht="12.75">
      <c r="A32" s="27" t="s">
        <v>44</v>
      </c>
      <c r="B32" s="27" t="s">
        <v>98</v>
      </c>
      <c r="C32" s="34">
        <v>3832</v>
      </c>
      <c r="D32" s="34">
        <v>3053</v>
      </c>
      <c r="E32" s="36">
        <v>2212</v>
      </c>
      <c r="F32" s="34">
        <f t="shared" si="0"/>
        <v>-841</v>
      </c>
      <c r="G32" s="35">
        <f t="shared" si="1"/>
        <v>-0.27546675401244675</v>
      </c>
    </row>
    <row r="33" spans="1:7" ht="12.75">
      <c r="A33" s="27" t="s">
        <v>45</v>
      </c>
      <c r="B33" s="27" t="s">
        <v>99</v>
      </c>
      <c r="C33" s="34">
        <v>2928</v>
      </c>
      <c r="D33" s="34">
        <v>3179</v>
      </c>
      <c r="E33" s="36">
        <v>2513</v>
      </c>
      <c r="F33" s="34">
        <f t="shared" si="0"/>
        <v>-666</v>
      </c>
      <c r="G33" s="35">
        <f t="shared" si="1"/>
        <v>-0.2094998427178358</v>
      </c>
    </row>
    <row r="34" spans="1:7" ht="12.75">
      <c r="A34" s="27" t="s">
        <v>46</v>
      </c>
      <c r="B34" s="27" t="s">
        <v>100</v>
      </c>
      <c r="C34" s="34">
        <v>8275</v>
      </c>
      <c r="D34" s="34">
        <v>7161</v>
      </c>
      <c r="E34" s="36">
        <v>6823</v>
      </c>
      <c r="F34" s="34">
        <f t="shared" si="0"/>
        <v>-338</v>
      </c>
      <c r="G34" s="35">
        <f t="shared" si="1"/>
        <v>-0.04720011171624075</v>
      </c>
    </row>
    <row r="35" spans="1:7" ht="12.75">
      <c r="A35" s="27" t="s">
        <v>47</v>
      </c>
      <c r="B35" s="27" t="s">
        <v>101</v>
      </c>
      <c r="C35" s="34">
        <v>2392</v>
      </c>
      <c r="D35" s="34">
        <v>2108</v>
      </c>
      <c r="E35" s="36">
        <v>1860</v>
      </c>
      <c r="F35" s="34">
        <f t="shared" si="0"/>
        <v>-248</v>
      </c>
      <c r="G35" s="35">
        <f t="shared" si="1"/>
        <v>-0.11764705882352941</v>
      </c>
    </row>
    <row r="36" spans="1:7" ht="12.75">
      <c r="A36" s="27" t="s">
        <v>48</v>
      </c>
      <c r="B36" s="27" t="s">
        <v>103</v>
      </c>
      <c r="C36" s="34">
        <v>1304</v>
      </c>
      <c r="D36" s="34">
        <v>1027</v>
      </c>
      <c r="E36" s="36">
        <v>820</v>
      </c>
      <c r="F36" s="34">
        <f t="shared" si="0"/>
        <v>-207</v>
      </c>
      <c r="G36" s="35">
        <f t="shared" si="1"/>
        <v>-0.20155793573515093</v>
      </c>
    </row>
    <row r="37" spans="1:7" ht="12.75">
      <c r="A37" s="27" t="s">
        <v>49</v>
      </c>
      <c r="B37" s="27" t="s">
        <v>108</v>
      </c>
      <c r="C37" s="34">
        <v>842</v>
      </c>
      <c r="D37" s="34">
        <v>800</v>
      </c>
      <c r="E37" s="36">
        <v>566</v>
      </c>
      <c r="F37" s="34">
        <f aca="true" t="shared" si="2" ref="F37:F59">E37-D37</f>
        <v>-234</v>
      </c>
      <c r="G37" s="35">
        <f aca="true" t="shared" si="3" ref="G37:G59">(E37-D37)/D37</f>
        <v>-0.2925</v>
      </c>
    </row>
    <row r="38" spans="1:7" ht="12.75">
      <c r="A38" s="27" t="s">
        <v>50</v>
      </c>
      <c r="B38" s="27" t="s">
        <v>109</v>
      </c>
      <c r="C38" s="34">
        <v>3033</v>
      </c>
      <c r="D38" s="34">
        <v>2591</v>
      </c>
      <c r="E38" s="36">
        <v>2140</v>
      </c>
      <c r="F38" s="34">
        <f t="shared" si="2"/>
        <v>-451</v>
      </c>
      <c r="G38" s="35">
        <f t="shared" si="3"/>
        <v>-0.17406406792744114</v>
      </c>
    </row>
    <row r="39" spans="1:7" ht="12.75">
      <c r="A39" s="27" t="s">
        <v>51</v>
      </c>
      <c r="B39" s="27" t="s">
        <v>111</v>
      </c>
      <c r="C39" s="34">
        <v>1935</v>
      </c>
      <c r="D39" s="34">
        <v>1287</v>
      </c>
      <c r="E39" s="36">
        <v>1115</v>
      </c>
      <c r="F39" s="34">
        <f t="shared" si="2"/>
        <v>-172</v>
      </c>
      <c r="G39" s="35">
        <f t="shared" si="3"/>
        <v>-0.13364413364413363</v>
      </c>
    </row>
    <row r="40" spans="1:7" ht="12.75">
      <c r="A40" s="27" t="s">
        <v>52</v>
      </c>
      <c r="B40" s="27" t="s">
        <v>113</v>
      </c>
      <c r="C40" s="34">
        <v>3811</v>
      </c>
      <c r="D40" s="34">
        <v>3345</v>
      </c>
      <c r="E40" s="36">
        <v>3019</v>
      </c>
      <c r="F40" s="34">
        <f t="shared" si="2"/>
        <v>-326</v>
      </c>
      <c r="G40" s="35">
        <f t="shared" si="3"/>
        <v>-0.09745889387144993</v>
      </c>
    </row>
    <row r="41" spans="1:7" ht="12.75">
      <c r="A41" s="27" t="s">
        <v>53</v>
      </c>
      <c r="B41" s="27" t="s">
        <v>114</v>
      </c>
      <c r="C41" s="34">
        <v>1911</v>
      </c>
      <c r="D41" s="34">
        <v>1531</v>
      </c>
      <c r="E41" s="36">
        <v>1471</v>
      </c>
      <c r="F41" s="34">
        <f t="shared" si="2"/>
        <v>-60</v>
      </c>
      <c r="G41" s="35">
        <f t="shared" si="3"/>
        <v>-0.039190071848465055</v>
      </c>
    </row>
    <row r="42" spans="1:7" ht="12.75">
      <c r="A42" s="27" t="s">
        <v>54</v>
      </c>
      <c r="B42" s="27" t="s">
        <v>115</v>
      </c>
      <c r="C42" s="34">
        <v>1097</v>
      </c>
      <c r="D42" s="34">
        <v>873</v>
      </c>
      <c r="E42" s="36">
        <v>609</v>
      </c>
      <c r="F42" s="34">
        <f t="shared" si="2"/>
        <v>-264</v>
      </c>
      <c r="G42" s="35">
        <f t="shared" si="3"/>
        <v>-0.3024054982817869</v>
      </c>
    </row>
    <row r="43" spans="1:7" ht="12.75">
      <c r="A43" s="27" t="s">
        <v>55</v>
      </c>
      <c r="B43" s="27" t="s">
        <v>117</v>
      </c>
      <c r="C43" s="34">
        <v>4805</v>
      </c>
      <c r="D43" s="34">
        <v>4917</v>
      </c>
      <c r="E43" s="36">
        <v>4437</v>
      </c>
      <c r="F43" s="34">
        <f t="shared" si="2"/>
        <v>-480</v>
      </c>
      <c r="G43" s="35">
        <f t="shared" si="3"/>
        <v>-0.09762050030506407</v>
      </c>
    </row>
    <row r="44" spans="1:7" ht="12.75">
      <c r="A44" s="27" t="s">
        <v>56</v>
      </c>
      <c r="B44" s="27" t="s">
        <v>118</v>
      </c>
      <c r="C44" s="34">
        <v>4899</v>
      </c>
      <c r="D44" s="34">
        <v>4877</v>
      </c>
      <c r="E44" s="36">
        <v>4985</v>
      </c>
      <c r="F44" s="34">
        <f t="shared" si="2"/>
        <v>108</v>
      </c>
      <c r="G44" s="35">
        <f t="shared" si="3"/>
        <v>0.022144761123641582</v>
      </c>
    </row>
    <row r="45" spans="1:7" ht="12.75">
      <c r="A45" s="27" t="s">
        <v>57</v>
      </c>
      <c r="B45" s="27" t="s">
        <v>119</v>
      </c>
      <c r="C45" s="34">
        <v>1681</v>
      </c>
      <c r="D45" s="34">
        <v>1224</v>
      </c>
      <c r="E45" s="36">
        <v>1155</v>
      </c>
      <c r="F45" s="34">
        <f t="shared" si="2"/>
        <v>-69</v>
      </c>
      <c r="G45" s="35">
        <f t="shared" si="3"/>
        <v>-0.056372549019607844</v>
      </c>
    </row>
    <row r="46" spans="1:7" ht="12.75">
      <c r="A46" s="27" t="s">
        <v>58</v>
      </c>
      <c r="B46" s="27" t="s">
        <v>120</v>
      </c>
      <c r="C46" s="34">
        <v>777</v>
      </c>
      <c r="D46" s="34">
        <v>516</v>
      </c>
      <c r="E46" s="36">
        <v>366</v>
      </c>
      <c r="F46" s="34">
        <f t="shared" si="2"/>
        <v>-150</v>
      </c>
      <c r="G46" s="35">
        <f t="shared" si="3"/>
        <v>-0.29069767441860467</v>
      </c>
    </row>
    <row r="47" spans="1:7" ht="12.75">
      <c r="A47" s="27" t="s">
        <v>59</v>
      </c>
      <c r="B47" s="27" t="s">
        <v>121</v>
      </c>
      <c r="C47" s="34">
        <v>1602</v>
      </c>
      <c r="D47" s="34">
        <v>1621</v>
      </c>
      <c r="E47" s="36">
        <v>1630</v>
      </c>
      <c r="F47" s="34">
        <f t="shared" si="2"/>
        <v>9</v>
      </c>
      <c r="G47" s="35">
        <f t="shared" si="3"/>
        <v>0.005552128315854411</v>
      </c>
    </row>
    <row r="48" spans="1:7" ht="12.75">
      <c r="A48" s="27" t="s">
        <v>60</v>
      </c>
      <c r="B48" s="27" t="s">
        <v>122</v>
      </c>
      <c r="C48" s="34">
        <v>367</v>
      </c>
      <c r="D48" s="34">
        <v>272</v>
      </c>
      <c r="E48" s="36">
        <v>194</v>
      </c>
      <c r="F48" s="34">
        <f t="shared" si="2"/>
        <v>-78</v>
      </c>
      <c r="G48" s="35">
        <f t="shared" si="3"/>
        <v>-0.2867647058823529</v>
      </c>
    </row>
    <row r="49" spans="1:7" ht="12.75">
      <c r="A49" s="27" t="s">
        <v>61</v>
      </c>
      <c r="B49" s="27" t="s">
        <v>124</v>
      </c>
      <c r="C49" s="34">
        <v>7443</v>
      </c>
      <c r="D49" s="34">
        <v>6773</v>
      </c>
      <c r="E49" s="36">
        <v>5781</v>
      </c>
      <c r="F49" s="34">
        <f t="shared" si="2"/>
        <v>-992</v>
      </c>
      <c r="G49" s="35">
        <f t="shared" si="3"/>
        <v>-0.14646390078251884</v>
      </c>
    </row>
    <row r="50" spans="1:7" ht="12.75">
      <c r="A50" s="27" t="s">
        <v>62</v>
      </c>
      <c r="B50" s="27" t="s">
        <v>125</v>
      </c>
      <c r="C50" s="34">
        <v>895</v>
      </c>
      <c r="D50" s="34">
        <v>632</v>
      </c>
      <c r="E50" s="36">
        <v>624</v>
      </c>
      <c r="F50" s="34">
        <f t="shared" si="2"/>
        <v>-8</v>
      </c>
      <c r="G50" s="35">
        <f t="shared" si="3"/>
        <v>-0.012658227848101266</v>
      </c>
    </row>
    <row r="51" spans="1:7" ht="12.75">
      <c r="A51" s="27" t="s">
        <v>63</v>
      </c>
      <c r="B51" s="27" t="s">
        <v>126</v>
      </c>
      <c r="C51" s="34">
        <v>6743</v>
      </c>
      <c r="D51" s="34">
        <v>5785</v>
      </c>
      <c r="E51" s="36">
        <v>5005</v>
      </c>
      <c r="F51" s="34">
        <f t="shared" si="2"/>
        <v>-780</v>
      </c>
      <c r="G51" s="35">
        <f t="shared" si="3"/>
        <v>-0.1348314606741573</v>
      </c>
    </row>
    <row r="52" spans="1:7" ht="12.75">
      <c r="A52" s="27" t="s">
        <v>64</v>
      </c>
      <c r="B52" s="27" t="s">
        <v>128</v>
      </c>
      <c r="C52" s="34">
        <v>1118</v>
      </c>
      <c r="D52" s="34">
        <v>975</v>
      </c>
      <c r="E52" s="36">
        <v>708</v>
      </c>
      <c r="F52" s="34">
        <f t="shared" si="2"/>
        <v>-267</v>
      </c>
      <c r="G52" s="35">
        <f t="shared" si="3"/>
        <v>-0.27384615384615385</v>
      </c>
    </row>
    <row r="53" spans="1:7" ht="12.75">
      <c r="A53" s="27" t="s">
        <v>65</v>
      </c>
      <c r="B53" s="27" t="s">
        <v>129</v>
      </c>
      <c r="C53" s="34">
        <v>2525</v>
      </c>
      <c r="D53" s="34">
        <v>2244</v>
      </c>
      <c r="E53" s="36">
        <v>2104</v>
      </c>
      <c r="F53" s="34">
        <f t="shared" si="2"/>
        <v>-140</v>
      </c>
      <c r="G53" s="35">
        <f t="shared" si="3"/>
        <v>-0.062388591800356503</v>
      </c>
    </row>
    <row r="54" spans="1:7" ht="12.75">
      <c r="A54" s="27" t="s">
        <v>66</v>
      </c>
      <c r="B54" s="27" t="s">
        <v>0</v>
      </c>
      <c r="C54" s="34">
        <v>4343</v>
      </c>
      <c r="D54" s="34">
        <v>3817</v>
      </c>
      <c r="E54" s="36">
        <v>3091</v>
      </c>
      <c r="F54" s="34">
        <f t="shared" si="2"/>
        <v>-726</v>
      </c>
      <c r="G54" s="35">
        <f t="shared" si="3"/>
        <v>-0.19020172910662825</v>
      </c>
    </row>
    <row r="55" spans="1:7" ht="12.75">
      <c r="A55" s="27" t="s">
        <v>67</v>
      </c>
      <c r="B55" s="27" t="s">
        <v>1</v>
      </c>
      <c r="C55" s="34">
        <v>17918</v>
      </c>
      <c r="D55" s="34">
        <v>16252</v>
      </c>
      <c r="E55" s="36">
        <v>15423</v>
      </c>
      <c r="F55" s="34">
        <f t="shared" si="2"/>
        <v>-829</v>
      </c>
      <c r="G55" s="35">
        <f t="shared" si="3"/>
        <v>-0.051009106571498895</v>
      </c>
    </row>
    <row r="56" spans="1:7" ht="12.75">
      <c r="A56" s="27" t="s">
        <v>68</v>
      </c>
      <c r="B56" s="27" t="s">
        <v>2</v>
      </c>
      <c r="C56" s="34">
        <v>1973</v>
      </c>
      <c r="D56" s="34">
        <v>1434</v>
      </c>
      <c r="E56" s="36">
        <v>1149</v>
      </c>
      <c r="F56" s="34">
        <f t="shared" si="2"/>
        <v>-285</v>
      </c>
      <c r="G56" s="35">
        <f t="shared" si="3"/>
        <v>-0.19874476987447698</v>
      </c>
    </row>
    <row r="57" spans="1:7" ht="12.75">
      <c r="A57" s="27" t="s">
        <v>69</v>
      </c>
      <c r="B57" s="27" t="s">
        <v>3</v>
      </c>
      <c r="C57" s="34">
        <v>6606</v>
      </c>
      <c r="D57" s="34">
        <v>6326</v>
      </c>
      <c r="E57" s="36">
        <v>5172</v>
      </c>
      <c r="F57" s="34">
        <f t="shared" si="2"/>
        <v>-1154</v>
      </c>
      <c r="G57" s="35">
        <f t="shared" si="3"/>
        <v>-0.18242175150173887</v>
      </c>
    </row>
    <row r="58" spans="3:7" ht="6" customHeight="1">
      <c r="C58" s="34"/>
      <c r="D58" s="34"/>
      <c r="E58" s="36"/>
      <c r="F58" s="34"/>
      <c r="G58" s="35"/>
    </row>
    <row r="59" spans="1:7" ht="12.75">
      <c r="A59" s="37">
        <v>38000</v>
      </c>
      <c r="B59" s="28" t="s">
        <v>104</v>
      </c>
      <c r="C59" s="38">
        <v>190991</v>
      </c>
      <c r="D59" s="38">
        <v>175385</v>
      </c>
      <c r="E59" s="38">
        <f>SUM(E5:E57)</f>
        <v>160849</v>
      </c>
      <c r="F59" s="38">
        <f t="shared" si="2"/>
        <v>-14536</v>
      </c>
      <c r="G59" s="39">
        <f t="shared" si="3"/>
        <v>-0.08288051999885965</v>
      </c>
    </row>
    <row r="60" ht="12.75">
      <c r="G60" s="35"/>
    </row>
  </sheetData>
  <mergeCells count="1">
    <mergeCell ref="F3:G3"/>
  </mergeCells>
  <printOptions/>
  <pageMargins left="0.75" right="0.75" top="1" bottom="1" header="0.5" footer="0.5"/>
  <pageSetup horizontalDpi="600" verticalDpi="600" orientation="portrait" r:id="rId1"/>
  <headerFooter alignWithMargins="0">
    <oddFooter>&amp;R&amp;"Arial"&amp;8&amp;P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Richard Rathge</cp:lastModifiedBy>
  <dcterms:created xsi:type="dcterms:W3CDTF">2001-04-12T13:30:53Z</dcterms:created>
  <dcterms:modified xsi:type="dcterms:W3CDTF">2001-04-12T22:16:00Z</dcterms:modified>
  <cp:category/>
  <cp:version/>
  <cp:contentType/>
  <cp:contentStatus/>
</cp:coreProperties>
</file>